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РАСЧЕТ БЕТА_0609" sheetId="1" r:id="rId1"/>
  </sheets>
  <definedNames>
    <definedName name="_xlnm.Print_Area" localSheetId="0">'РАСЧЕТ БЕТА_0609'!$A$1:$H$14</definedName>
  </definedNames>
  <calcPr fullCalcOnLoad="1"/>
</workbook>
</file>

<file path=xl/sharedStrings.xml><?xml version="1.0" encoding="utf-8"?>
<sst xmlns="http://schemas.openxmlformats.org/spreadsheetml/2006/main" count="19" uniqueCount="18">
  <si>
    <t>=</t>
  </si>
  <si>
    <t>Доля поставки                                                             по регулируемой цене</t>
  </si>
  <si>
    <t>Объем (КВт*ч)</t>
  </si>
  <si>
    <t>Обозначение</t>
  </si>
  <si>
    <t>Наименование показателя</t>
  </si>
  <si>
    <t>Объем электроэнергии, приобретенный по регулируемым тарифам</t>
  </si>
  <si>
    <t>V_рег</t>
  </si>
  <si>
    <t>V_нас</t>
  </si>
  <si>
    <t>Объем электроэнергии, фактически поставленный населению (полезный отпуск населению)</t>
  </si>
  <si>
    <r>
      <t>V_</t>
    </r>
    <r>
      <rPr>
        <sz val="10"/>
        <color indexed="8"/>
        <rFont val="Arial"/>
        <family val="2"/>
      </rPr>
      <t>факт</t>
    </r>
  </si>
  <si>
    <t>Объем фактических потерь электроэнергии в сетях сетевой организации</t>
  </si>
  <si>
    <r>
      <t>V_</t>
    </r>
    <r>
      <rPr>
        <sz val="10"/>
        <color indexed="8"/>
        <rFont val="Arial"/>
        <family val="2"/>
      </rPr>
      <t>потери</t>
    </r>
  </si>
  <si>
    <t>V_рег - V_нас</t>
  </si>
  <si>
    <t>V_пост_нас</t>
  </si>
  <si>
    <t>(V_факт - V_пост_нас) + V_потери</t>
  </si>
  <si>
    <t>Объем  электроэнергии, фактически поставленный населению покупателями ОАО "Электросеть"</t>
  </si>
  <si>
    <t>Объем, фактически поставленный прочим потребителям</t>
  </si>
  <si>
    <t>Расчет доли поставки электроэнергии по регулируемым тарифам для потребителей, не относящихся к населению, за Июнь 2009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</si>
</sst>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00000000"/>
  </numFmts>
  <fonts count="30">
    <font>
      <sz val="10"/>
      <color indexed="8"/>
      <name val="Arial Cyr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7" borderId="1" applyNumberFormat="0" applyAlignment="0" applyProtection="0"/>
  </cellStyleXfs>
  <cellXfs count="47">
    <xf numFmtId="0" fontId="0" fillId="0" borderId="0" xfId="0" applyAlignment="1">
      <alignment/>
    </xf>
    <xf numFmtId="0" fontId="28" fillId="0" borderId="0" xfId="54" applyFont="1">
      <alignment/>
      <protection/>
    </xf>
    <xf numFmtId="164" fontId="28" fillId="0" borderId="0" xfId="54" applyNumberFormat="1" applyFont="1">
      <alignment/>
      <protection/>
    </xf>
    <xf numFmtId="43" fontId="28" fillId="0" borderId="0" xfId="54" applyNumberFormat="1" applyFont="1">
      <alignment/>
      <protection/>
    </xf>
    <xf numFmtId="43" fontId="28" fillId="0" borderId="10" xfId="54" applyNumberFormat="1" applyFont="1" applyBorder="1" applyAlignment="1">
      <alignment horizontal="center" vertical="center"/>
      <protection/>
    </xf>
    <xf numFmtId="43" fontId="3" fillId="20" borderId="11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right"/>
      <protection/>
    </xf>
    <xf numFmtId="49" fontId="5" fillId="0" borderId="0" xfId="53" applyNumberFormat="1" applyFont="1" applyFill="1" applyBorder="1" applyAlignment="1">
      <alignment horizontal="left" vertical="center"/>
      <protection/>
    </xf>
    <xf numFmtId="0" fontId="5" fillId="0" borderId="0" xfId="54" applyFont="1">
      <alignment/>
      <protection/>
    </xf>
    <xf numFmtId="0" fontId="5" fillId="0" borderId="0" xfId="53" applyFont="1" applyFill="1" applyBorder="1" applyAlignment="1">
      <alignment horizontal="center"/>
      <protection/>
    </xf>
    <xf numFmtId="43" fontId="4" fillId="0" borderId="12" xfId="54" applyNumberFormat="1" applyFont="1" applyFill="1" applyBorder="1" applyAlignment="1">
      <alignment horizontal="center" vertical="center"/>
      <protection/>
    </xf>
    <xf numFmtId="43" fontId="4" fillId="0" borderId="0" xfId="54" applyNumberFormat="1" applyFont="1" applyFill="1" applyBorder="1" applyAlignment="1">
      <alignment vertical="center"/>
      <protection/>
    </xf>
    <xf numFmtId="43" fontId="28" fillId="0" borderId="13" xfId="54" applyNumberFormat="1" applyFont="1" applyBorder="1" applyAlignment="1">
      <alignment horizontal="center" vertical="center"/>
      <protection/>
    </xf>
    <xf numFmtId="43" fontId="28" fillId="0" borderId="14" xfId="54" applyNumberFormat="1" applyFont="1" applyBorder="1" applyAlignment="1">
      <alignment horizontal="center" vertical="center"/>
      <protection/>
    </xf>
    <xf numFmtId="164" fontId="28" fillId="0" borderId="0" xfId="54" applyNumberFormat="1" applyFont="1" applyAlignment="1">
      <alignment vertical="center"/>
      <protection/>
    </xf>
    <xf numFmtId="49" fontId="11" fillId="0" borderId="0" xfId="54" applyNumberFormat="1" applyFont="1" applyAlignment="1">
      <alignment horizontal="center" vertical="center" wrapText="1"/>
      <protection/>
    </xf>
    <xf numFmtId="43" fontId="2" fillId="0" borderId="0" xfId="54" applyNumberFormat="1" applyFont="1" applyFill="1" applyBorder="1" applyAlignment="1">
      <alignment horizontal="center" vertical="center" wrapText="1"/>
      <protection/>
    </xf>
    <xf numFmtId="43" fontId="4" fillId="0" borderId="0" xfId="54" applyNumberFormat="1" applyFont="1" applyFill="1" applyBorder="1" applyAlignment="1">
      <alignment horizontal="center" vertical="center" wrapText="1"/>
      <protection/>
    </xf>
    <xf numFmtId="43" fontId="10" fillId="0" borderId="0" xfId="54" applyNumberFormat="1" applyFont="1" applyFill="1" applyBorder="1" applyAlignment="1">
      <alignment horizontal="center" vertical="center" wrapText="1"/>
      <protection/>
    </xf>
    <xf numFmtId="167" fontId="1" fillId="0" borderId="0" xfId="54" applyNumberFormat="1" applyFont="1" applyAlignment="1">
      <alignment horizontal="left" vertical="center"/>
      <protection/>
    </xf>
    <xf numFmtId="49" fontId="11" fillId="0" borderId="15" xfId="54" applyNumberFormat="1" applyFont="1" applyBorder="1" applyAlignment="1">
      <alignment horizontal="left" vertical="center" wrapText="1"/>
      <protection/>
    </xf>
    <xf numFmtId="49" fontId="11" fillId="0" borderId="16" xfId="54" applyNumberFormat="1" applyFont="1" applyBorder="1" applyAlignment="1">
      <alignment horizontal="left" vertical="center" wrapText="1"/>
      <protection/>
    </xf>
    <xf numFmtId="49" fontId="11" fillId="0" borderId="17" xfId="54" applyNumberFormat="1" applyFont="1" applyBorder="1" applyAlignment="1">
      <alignment horizontal="left" vertical="center" wrapText="1"/>
      <protection/>
    </xf>
    <xf numFmtId="2" fontId="4" fillId="0" borderId="0" xfId="54" applyNumberFormat="1" applyFont="1" applyAlignment="1">
      <alignment horizontal="center" vertical="center" wrapText="1"/>
      <protection/>
    </xf>
    <xf numFmtId="43" fontId="3" fillId="20" borderId="18" xfId="54" applyNumberFormat="1" applyFont="1" applyFill="1" applyBorder="1" applyAlignment="1">
      <alignment horizontal="center" vertical="center"/>
      <protection/>
    </xf>
    <xf numFmtId="43" fontId="3" fillId="20" borderId="19" xfId="54" applyNumberFormat="1" applyFont="1" applyFill="1" applyBorder="1" applyAlignment="1">
      <alignment horizontal="center" vertical="center"/>
      <protection/>
    </xf>
    <xf numFmtId="43" fontId="3" fillId="20" borderId="20" xfId="54" applyNumberFormat="1" applyFont="1" applyFill="1" applyBorder="1" applyAlignment="1">
      <alignment horizontal="center" vertical="center"/>
      <protection/>
    </xf>
    <xf numFmtId="43" fontId="3" fillId="20" borderId="21" xfId="54" applyNumberFormat="1" applyFont="1" applyFill="1" applyBorder="1" applyAlignment="1">
      <alignment horizontal="center" vertical="center"/>
      <protection/>
    </xf>
    <xf numFmtId="43" fontId="3" fillId="20" borderId="22" xfId="54" applyNumberFormat="1" applyFont="1" applyFill="1" applyBorder="1" applyAlignment="1">
      <alignment horizontal="center" vertical="center"/>
      <protection/>
    </xf>
    <xf numFmtId="43" fontId="11" fillId="0" borderId="23" xfId="54" applyNumberFormat="1" applyFont="1" applyBorder="1" applyAlignment="1">
      <alignment horizontal="left" vertical="center" wrapText="1"/>
      <protection/>
    </xf>
    <xf numFmtId="43" fontId="11" fillId="0" borderId="24" xfId="54" applyNumberFormat="1" applyFont="1" applyBorder="1" applyAlignment="1">
      <alignment horizontal="left" vertical="center" wrapText="1"/>
      <protection/>
    </xf>
    <xf numFmtId="43" fontId="11" fillId="0" borderId="25" xfId="54" applyNumberFormat="1" applyFont="1" applyBorder="1" applyAlignment="1">
      <alignment horizontal="left" vertical="center" wrapText="1"/>
      <protection/>
    </xf>
    <xf numFmtId="49" fontId="11" fillId="0" borderId="23" xfId="54" applyNumberFormat="1" applyFont="1" applyBorder="1" applyAlignment="1">
      <alignment horizontal="left" vertical="center" wrapText="1"/>
      <protection/>
    </xf>
    <xf numFmtId="49" fontId="11" fillId="0" borderId="24" xfId="54" applyNumberFormat="1" applyFont="1" applyBorder="1" applyAlignment="1">
      <alignment horizontal="left" vertical="center" wrapText="1"/>
      <protection/>
    </xf>
    <xf numFmtId="49" fontId="11" fillId="0" borderId="25" xfId="54" applyNumberFormat="1" applyFont="1" applyBorder="1" applyAlignment="1">
      <alignment horizontal="left" vertical="center" wrapText="1"/>
      <protection/>
    </xf>
    <xf numFmtId="164" fontId="28" fillId="0" borderId="26" xfId="54" applyNumberFormat="1" applyFont="1" applyBorder="1" applyAlignment="1">
      <alignment horizontal="center" vertical="center"/>
      <protection/>
    </xf>
    <xf numFmtId="164" fontId="28" fillId="0" borderId="27" xfId="54" applyNumberFormat="1" applyFont="1" applyBorder="1" applyAlignment="1">
      <alignment horizontal="center" vertical="center"/>
      <protection/>
    </xf>
    <xf numFmtId="164" fontId="28" fillId="0" borderId="28" xfId="54" applyNumberFormat="1" applyFont="1" applyBorder="1" applyAlignment="1">
      <alignment horizontal="center" vertical="center"/>
      <protection/>
    </xf>
    <xf numFmtId="164" fontId="28" fillId="0" borderId="29" xfId="54" applyNumberFormat="1" applyFont="1" applyBorder="1" applyAlignment="1">
      <alignment horizontal="center" vertical="center"/>
      <protection/>
    </xf>
    <xf numFmtId="164" fontId="28" fillId="0" borderId="30" xfId="54" applyNumberFormat="1" applyFont="1" applyBorder="1" applyAlignment="1">
      <alignment horizontal="center" vertical="center"/>
      <protection/>
    </xf>
    <xf numFmtId="164" fontId="28" fillId="0" borderId="31" xfId="54" applyNumberFormat="1" applyFont="1" applyBorder="1" applyAlignment="1">
      <alignment horizontal="center" vertical="center"/>
      <protection/>
    </xf>
    <xf numFmtId="164" fontId="28" fillId="0" borderId="32" xfId="54" applyNumberFormat="1" applyFont="1" applyFill="1" applyBorder="1" applyAlignment="1">
      <alignment horizontal="center" vertical="center"/>
      <protection/>
    </xf>
    <xf numFmtId="164" fontId="28" fillId="0" borderId="33" xfId="54" applyNumberFormat="1" applyFont="1" applyFill="1" applyBorder="1" applyAlignment="1">
      <alignment horizontal="center" vertical="center"/>
      <protection/>
    </xf>
    <xf numFmtId="164" fontId="28" fillId="0" borderId="34" xfId="54" applyNumberFormat="1" applyFont="1" applyFill="1" applyBorder="1" applyAlignment="1">
      <alignment horizontal="center" vertical="center"/>
      <protection/>
    </xf>
    <xf numFmtId="164" fontId="28" fillId="0" borderId="26" xfId="54" applyNumberFormat="1" applyFont="1" applyFill="1" applyBorder="1" applyAlignment="1">
      <alignment horizontal="center" vertical="center"/>
      <protection/>
    </xf>
    <xf numFmtId="164" fontId="28" fillId="0" borderId="27" xfId="54" applyNumberFormat="1" applyFont="1" applyFill="1" applyBorder="1" applyAlignment="1">
      <alignment horizontal="center" vertical="center"/>
      <protection/>
    </xf>
    <xf numFmtId="164" fontId="28" fillId="0" borderId="28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_x0004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15" zoomScaleSheetLayoutView="115" zoomScalePageLayoutView="0" workbookViewId="0" topLeftCell="A4">
      <selection activeCell="J9" sqref="J9"/>
    </sheetView>
  </sheetViews>
  <sheetFormatPr defaultColWidth="9.00390625" defaultRowHeight="12.75"/>
  <cols>
    <col min="1" max="1" width="21.75390625" style="1" customWidth="1"/>
    <col min="2" max="2" width="2.625" style="1" customWidth="1"/>
    <col min="3" max="3" width="4.125" style="1" customWidth="1"/>
    <col min="4" max="4" width="3.00390625" style="1" customWidth="1"/>
    <col min="5" max="5" width="37.00390625" style="1" customWidth="1"/>
    <col min="6" max="6" width="3.25390625" style="1" customWidth="1"/>
    <col min="7" max="7" width="9.125" style="1" customWidth="1"/>
    <col min="8" max="8" width="10.875" style="1" customWidth="1"/>
    <col min="9" max="10" width="13.125" style="1" customWidth="1"/>
    <col min="11" max="16384" width="9.125" style="1" customWidth="1"/>
  </cols>
  <sheetData>
    <row r="1" spans="1:8" ht="14.25">
      <c r="A1" s="8"/>
      <c r="B1" s="9"/>
      <c r="C1" s="8"/>
      <c r="D1" s="7"/>
      <c r="H1" s="6"/>
    </row>
    <row r="2" spans="1:8" ht="14.25">
      <c r="A2" s="8"/>
      <c r="B2" s="9"/>
      <c r="C2" s="8"/>
      <c r="D2" s="7"/>
      <c r="H2" s="6"/>
    </row>
    <row r="3" spans="1:8" ht="14.25">
      <c r="A3" s="8"/>
      <c r="B3" s="9"/>
      <c r="C3" s="8"/>
      <c r="D3" s="7"/>
      <c r="H3" s="6"/>
    </row>
    <row r="4" spans="1:8" ht="47.25" customHeight="1">
      <c r="A4" s="23" t="s">
        <v>17</v>
      </c>
      <c r="B4" s="23"/>
      <c r="C4" s="23"/>
      <c r="D4" s="23"/>
      <c r="E4" s="23"/>
      <c r="F4" s="23"/>
      <c r="G4" s="23"/>
      <c r="H4" s="23"/>
    </row>
    <row r="5" spans="1:5" ht="15" thickBot="1">
      <c r="A5" s="3"/>
      <c r="B5" s="3"/>
      <c r="C5" s="3"/>
      <c r="D5" s="3"/>
      <c r="E5" s="3"/>
    </row>
    <row r="6" spans="1:8" ht="24" customHeight="1" thickBot="1">
      <c r="A6" s="24" t="s">
        <v>4</v>
      </c>
      <c r="B6" s="25"/>
      <c r="C6" s="25"/>
      <c r="D6" s="25"/>
      <c r="E6" s="5" t="s">
        <v>3</v>
      </c>
      <c r="F6" s="26" t="s">
        <v>2</v>
      </c>
      <c r="G6" s="27"/>
      <c r="H6" s="28"/>
    </row>
    <row r="7" spans="1:10" ht="45" customHeight="1" thickBot="1">
      <c r="A7" s="29" t="s">
        <v>5</v>
      </c>
      <c r="B7" s="30"/>
      <c r="C7" s="30"/>
      <c r="D7" s="31"/>
      <c r="E7" s="4" t="s">
        <v>6</v>
      </c>
      <c r="F7" s="41">
        <v>35661597</v>
      </c>
      <c r="G7" s="42"/>
      <c r="H7" s="43"/>
      <c r="I7" s="15"/>
      <c r="J7" s="15"/>
    </row>
    <row r="8" spans="1:10" ht="43.5" customHeight="1" thickBot="1">
      <c r="A8" s="29" t="s">
        <v>8</v>
      </c>
      <c r="B8" s="30"/>
      <c r="C8" s="30"/>
      <c r="D8" s="31"/>
      <c r="E8" s="13" t="s">
        <v>7</v>
      </c>
      <c r="F8" s="44">
        <f>21220000-2268044</f>
        <v>18951956</v>
      </c>
      <c r="G8" s="45"/>
      <c r="H8" s="46"/>
      <c r="I8" s="14"/>
      <c r="J8" s="2"/>
    </row>
    <row r="9" spans="1:8" ht="54" customHeight="1" thickBot="1">
      <c r="A9" s="32" t="s">
        <v>16</v>
      </c>
      <c r="B9" s="33"/>
      <c r="C9" s="33"/>
      <c r="D9" s="34"/>
      <c r="E9" s="13" t="s">
        <v>9</v>
      </c>
      <c r="F9" s="44">
        <v>23796400</v>
      </c>
      <c r="G9" s="45"/>
      <c r="H9" s="46"/>
    </row>
    <row r="10" spans="1:8" ht="42" customHeight="1" thickBot="1">
      <c r="A10" s="32" t="s">
        <v>15</v>
      </c>
      <c r="B10" s="33"/>
      <c r="C10" s="33"/>
      <c r="D10" s="34"/>
      <c r="E10" s="13" t="s">
        <v>13</v>
      </c>
      <c r="F10" s="35">
        <v>28362</v>
      </c>
      <c r="G10" s="36"/>
      <c r="H10" s="37"/>
    </row>
    <row r="11" spans="1:8" ht="42" customHeight="1" thickBot="1">
      <c r="A11" s="20" t="s">
        <v>10</v>
      </c>
      <c r="B11" s="21"/>
      <c r="C11" s="21"/>
      <c r="D11" s="22"/>
      <c r="E11" s="12" t="s">
        <v>11</v>
      </c>
      <c r="F11" s="38">
        <v>1183000</v>
      </c>
      <c r="G11" s="39"/>
      <c r="H11" s="40"/>
    </row>
    <row r="12" ht="42" customHeight="1"/>
    <row r="13" spans="1:8" ht="15">
      <c r="A13" s="16" t="s">
        <v>1</v>
      </c>
      <c r="B13" s="16"/>
      <c r="C13" s="16"/>
      <c r="D13" s="17" t="s">
        <v>0</v>
      </c>
      <c r="E13" s="10" t="s">
        <v>12</v>
      </c>
      <c r="F13" s="18" t="s">
        <v>0</v>
      </c>
      <c r="G13" s="19">
        <f>(F7-F8)/(F9-F10+F11)</f>
        <v>0.669697228628324</v>
      </c>
      <c r="H13" s="19"/>
    </row>
    <row r="14" spans="1:8" ht="15" customHeight="1">
      <c r="A14" s="16"/>
      <c r="B14" s="16"/>
      <c r="C14" s="16"/>
      <c r="D14" s="17"/>
      <c r="E14" s="11" t="s">
        <v>14</v>
      </c>
      <c r="F14" s="18"/>
      <c r="G14" s="19"/>
      <c r="H14" s="19"/>
    </row>
  </sheetData>
  <sheetProtection/>
  <mergeCells count="17">
    <mergeCell ref="F10:H10"/>
    <mergeCell ref="A9:D9"/>
    <mergeCell ref="F9:H9"/>
    <mergeCell ref="A11:D11"/>
    <mergeCell ref="F11:H11"/>
    <mergeCell ref="A4:H4"/>
    <mergeCell ref="A6:D6"/>
    <mergeCell ref="F6:H6"/>
    <mergeCell ref="A7:D7"/>
    <mergeCell ref="F7:H7"/>
    <mergeCell ref="A10:D10"/>
    <mergeCell ref="A8:D8"/>
    <mergeCell ref="F8:H8"/>
    <mergeCell ref="A13:C14"/>
    <mergeCell ref="D13:D14"/>
    <mergeCell ref="F13:F14"/>
    <mergeCell ref="G13:H14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rasskazchikova</dc:creator>
  <cp:keywords/>
  <dc:description/>
  <cp:lastModifiedBy>Сотрудник</cp:lastModifiedBy>
  <cp:lastPrinted>2009-04-08T11:48:13Z</cp:lastPrinted>
  <dcterms:created xsi:type="dcterms:W3CDTF">2009-02-10T06:14:55Z</dcterms:created>
  <dcterms:modified xsi:type="dcterms:W3CDTF">2009-07-13T12:15:45Z</dcterms:modified>
  <cp:category/>
  <cp:version/>
  <cp:contentType/>
  <cp:contentStatus/>
</cp:coreProperties>
</file>