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'Лист3'!$A$3:$O$24</definedName>
  </definedNames>
  <calcPr fullCalcOnLoad="1"/>
</workbook>
</file>

<file path=xl/sharedStrings.xml><?xml version="1.0" encoding="utf-8"?>
<sst xmlns="http://schemas.openxmlformats.org/spreadsheetml/2006/main" count="97" uniqueCount="57">
  <si>
    <t>№ п./п.</t>
  </si>
  <si>
    <t>Наименование мероприятия</t>
  </si>
  <si>
    <t>Местный бюджет</t>
  </si>
  <si>
    <t>Средства предприятия</t>
  </si>
  <si>
    <t>Подотрасль "Электроснабжение":</t>
  </si>
  <si>
    <t xml:space="preserve">Прокладка низковольтных и высоковольтных кабельных линий </t>
  </si>
  <si>
    <t>0,8 км</t>
  </si>
  <si>
    <t>Замена неизолированных проводов сечением 35 мм и 50 мм на самонесущие изолированные провода сечением 70-95мм, в том числе:</t>
  </si>
  <si>
    <t>18 км</t>
  </si>
  <si>
    <t xml:space="preserve">-воздушные линии 0,4кВ </t>
  </si>
  <si>
    <t xml:space="preserve">5 км </t>
  </si>
  <si>
    <t>13 км</t>
  </si>
  <si>
    <t xml:space="preserve">Замена индукционных электросчетчиков класса 2,5 на класс 2,0 </t>
  </si>
  <si>
    <t>2000 шт</t>
  </si>
  <si>
    <t xml:space="preserve">Замена устаревших светильников на новые типа: </t>
  </si>
  <si>
    <t>200 шт</t>
  </si>
  <si>
    <t>ЖКУ – 70</t>
  </si>
  <si>
    <t>75 шт</t>
  </si>
  <si>
    <t xml:space="preserve">ЖКУ – 150 </t>
  </si>
  <si>
    <t>125 шт</t>
  </si>
  <si>
    <t>Замена неизолированных проводов на самонесущие изолированные провода</t>
  </si>
  <si>
    <t>24 км</t>
  </si>
  <si>
    <t>Всего "Электроснабжение",               в  том числе:</t>
  </si>
  <si>
    <t xml:space="preserve"> -линии уличного освещения</t>
  </si>
  <si>
    <t>Общий объём финансирования</t>
  </si>
  <si>
    <t>в том числе:</t>
  </si>
  <si>
    <t>собственные средства предприятия</t>
  </si>
  <si>
    <t>% исполнен. работ</t>
  </si>
  <si>
    <t>% финансирования мероприятий  от утверждённого объёма финансирования</t>
  </si>
  <si>
    <t>Пояснения</t>
  </si>
  <si>
    <t>Местный бюджет (средства от аренды муницип. имущества)</t>
  </si>
  <si>
    <t>Утверждённый объём финансирования с учётом корректировки,тыс.руб.</t>
  </si>
  <si>
    <t>Фактическое исполнение работ на 01.04.08г.</t>
  </si>
  <si>
    <t>Фактическое финансирования мероприятий на01.04.08г.</t>
  </si>
  <si>
    <t>Исполнение  муниципальной  целевой программы   "Энергосбережение" городского поселения Мытищи на  2008год"  по состоянию на 01.04.2008г.</t>
  </si>
  <si>
    <t>Объем в натуральных показателях</t>
  </si>
  <si>
    <t>Замена устаревших светильников на новые типа:</t>
  </si>
  <si>
    <t>ЖКУ - 70</t>
  </si>
  <si>
    <t>ЖКУ - 150</t>
  </si>
  <si>
    <t>200 шт.</t>
  </si>
  <si>
    <t>75 шт.</t>
  </si>
  <si>
    <t>125 шт.</t>
  </si>
  <si>
    <t>Подотрасль "Электроснабжение" :</t>
  </si>
  <si>
    <t>Заместитель главного инженера</t>
  </si>
  <si>
    <t>Наименование  мероприятия</t>
  </si>
  <si>
    <t>А.С.Королев</t>
  </si>
  <si>
    <t xml:space="preserve">Всего "Электроснабжение"               </t>
  </si>
  <si>
    <t xml:space="preserve">ожидаемые результаты, экономический эффект от реализации мероприятий. Годовой экономический эффект </t>
  </si>
  <si>
    <t>Снижение потерь электроэнергии при передаче, повышение надежности электроснабжения. Годовой экономический эффект - 50 тыс.руб.</t>
  </si>
  <si>
    <t>Применение светильников с пониженным энергопотреблением. Годовой экономический эффект - 30тыс.руб.</t>
  </si>
  <si>
    <t xml:space="preserve">Замена на ВЛ-0,4 кВ неизолированных проводов сечением 35 мм кв на самонесущие изолированные провода сечением  70мм кв.                                                     </t>
  </si>
  <si>
    <t xml:space="preserve">Мероприятия по  муниципальной  целевой программе   "Энергосбережение городского поселения Мытищи на  2010год"  </t>
  </si>
  <si>
    <t>4,36 км</t>
  </si>
  <si>
    <t>Замена ламп накаливания в жилых домах (в местах общего пользования) на энергосберегающие</t>
  </si>
  <si>
    <t>1000 шт.</t>
  </si>
  <si>
    <t xml:space="preserve">Годовой экономический эффект при применении энергосберегающих ламп -370 тыс.руб. </t>
  </si>
  <si>
    <t xml:space="preserve">Годовой экономический эффект от реализации мероприятий по подотрасли "Энергосбережение" - 450 тыс.руб.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</si>
</sst>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9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80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6" fillId="0" borderId="1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center" vertical="center" wrapText="1"/>
    </xf>
    <xf numFmtId="181" fontId="5" fillId="0" borderId="5" xfId="0" applyNumberFormat="1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4">
      <selection activeCell="G15" sqref="G15:H18"/>
    </sheetView>
  </sheetViews>
  <sheetFormatPr defaultColWidth="9.140625" defaultRowHeight="12.75"/>
  <cols>
    <col min="1" max="1" width="3.421875" style="0" customWidth="1"/>
    <col min="2" max="2" width="32.8515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1.421875" style="0" customWidth="1"/>
    <col min="8" max="8" width="45.140625" style="0" customWidth="1"/>
  </cols>
  <sheetData>
    <row r="1" spans="1:8" s="36" customFormat="1" ht="12.75" customHeight="1">
      <c r="A1" s="99" t="s">
        <v>51</v>
      </c>
      <c r="B1" s="99"/>
      <c r="C1" s="99"/>
      <c r="D1" s="99"/>
      <c r="E1" s="99"/>
      <c r="F1" s="99"/>
      <c r="G1" s="99"/>
      <c r="H1" s="99"/>
    </row>
    <row r="2" spans="1:8" s="39" customFormat="1" ht="15.75" customHeight="1">
      <c r="A2" s="99"/>
      <c r="B2" s="99"/>
      <c r="C2" s="99"/>
      <c r="D2" s="99"/>
      <c r="E2" s="99"/>
      <c r="F2" s="99"/>
      <c r="G2" s="99"/>
      <c r="H2" s="99"/>
    </row>
    <row r="3" spans="1:8" s="2" customFormat="1" ht="12" customHeight="1">
      <c r="A3" s="100"/>
      <c r="B3" s="100"/>
      <c r="C3" s="100"/>
      <c r="D3" s="100"/>
      <c r="E3" s="100"/>
      <c r="F3" s="100"/>
      <c r="G3" s="100"/>
      <c r="H3" s="100"/>
    </row>
    <row r="4" spans="1:8" s="40" customFormat="1" ht="36" customHeight="1">
      <c r="A4" s="74" t="s">
        <v>0</v>
      </c>
      <c r="B4" s="74" t="s">
        <v>44</v>
      </c>
      <c r="C4" s="74" t="s">
        <v>35</v>
      </c>
      <c r="D4" s="71" t="s">
        <v>31</v>
      </c>
      <c r="E4" s="72"/>
      <c r="F4" s="73"/>
      <c r="G4" s="71" t="s">
        <v>47</v>
      </c>
      <c r="H4" s="73"/>
    </row>
    <row r="5" spans="1:8" s="40" customFormat="1" ht="12" customHeight="1">
      <c r="A5" s="79"/>
      <c r="B5" s="79"/>
      <c r="C5" s="79"/>
      <c r="D5" s="74" t="s">
        <v>24</v>
      </c>
      <c r="E5" s="76" t="s">
        <v>25</v>
      </c>
      <c r="F5" s="76"/>
      <c r="G5" s="88"/>
      <c r="H5" s="101"/>
    </row>
    <row r="6" spans="1:8" s="40" customFormat="1" ht="77.25" customHeight="1">
      <c r="A6" s="75"/>
      <c r="B6" s="75"/>
      <c r="C6" s="75"/>
      <c r="D6" s="75"/>
      <c r="E6" s="42" t="s">
        <v>30</v>
      </c>
      <c r="F6" s="42" t="s">
        <v>26</v>
      </c>
      <c r="G6" s="102"/>
      <c r="H6" s="103"/>
    </row>
    <row r="7" spans="1:8" s="41" customFormat="1" ht="15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105"/>
      <c r="H7" s="106"/>
    </row>
    <row r="8" spans="1:8" s="51" customFormat="1" ht="19.5" customHeight="1">
      <c r="A8" s="77" t="s">
        <v>42</v>
      </c>
      <c r="B8" s="78"/>
      <c r="C8" s="78"/>
      <c r="D8" s="78"/>
      <c r="E8" s="78"/>
      <c r="F8" s="78"/>
      <c r="G8" s="52"/>
      <c r="H8" s="50"/>
    </row>
    <row r="9" spans="1:8" ht="12.75" customHeight="1">
      <c r="A9" s="79">
        <v>1</v>
      </c>
      <c r="B9" s="93" t="s">
        <v>50</v>
      </c>
      <c r="C9" s="79" t="s">
        <v>52</v>
      </c>
      <c r="D9" s="80">
        <v>2605</v>
      </c>
      <c r="E9" s="80">
        <v>2605</v>
      </c>
      <c r="F9" s="88"/>
      <c r="G9" s="71" t="s">
        <v>48</v>
      </c>
      <c r="H9" s="73"/>
    </row>
    <row r="10" spans="1:8" ht="12.75">
      <c r="A10" s="79"/>
      <c r="B10" s="93"/>
      <c r="C10" s="79"/>
      <c r="D10" s="80"/>
      <c r="E10" s="80"/>
      <c r="F10" s="88"/>
      <c r="G10" s="88"/>
      <c r="H10" s="101"/>
    </row>
    <row r="11" spans="1:8" ht="35.25" customHeight="1">
      <c r="A11" s="79"/>
      <c r="B11" s="93"/>
      <c r="C11" s="79"/>
      <c r="D11" s="80"/>
      <c r="E11" s="80"/>
      <c r="F11" s="88"/>
      <c r="G11" s="102"/>
      <c r="H11" s="103"/>
    </row>
    <row r="12" spans="1:8" s="43" customFormat="1" ht="15">
      <c r="A12" s="74">
        <v>2</v>
      </c>
      <c r="B12" s="89" t="s">
        <v>53</v>
      </c>
      <c r="C12" s="74" t="s">
        <v>54</v>
      </c>
      <c r="D12" s="131">
        <v>165</v>
      </c>
      <c r="E12" s="131">
        <v>165</v>
      </c>
      <c r="F12" s="92"/>
      <c r="G12" s="107" t="s">
        <v>55</v>
      </c>
      <c r="H12" s="108"/>
    </row>
    <row r="13" spans="1:8" s="43" customFormat="1" ht="15">
      <c r="A13" s="79"/>
      <c r="B13" s="90"/>
      <c r="C13" s="79"/>
      <c r="D13" s="132"/>
      <c r="E13" s="132"/>
      <c r="F13" s="79"/>
      <c r="G13" s="109"/>
      <c r="H13" s="110"/>
    </row>
    <row r="14" spans="1:8" s="43" customFormat="1" ht="13.5" customHeight="1">
      <c r="A14" s="75"/>
      <c r="B14" s="91"/>
      <c r="C14" s="75"/>
      <c r="D14" s="133"/>
      <c r="E14" s="133"/>
      <c r="F14" s="75"/>
      <c r="G14" s="111"/>
      <c r="H14" s="112"/>
    </row>
    <row r="15" spans="1:8" s="43" customFormat="1" ht="15">
      <c r="A15" s="74">
        <v>3</v>
      </c>
      <c r="B15" s="81" t="s">
        <v>36</v>
      </c>
      <c r="C15" s="47"/>
      <c r="D15" s="47"/>
      <c r="E15" s="47"/>
      <c r="F15" s="47"/>
      <c r="G15" s="71" t="s">
        <v>49</v>
      </c>
      <c r="H15" s="73"/>
    </row>
    <row r="16" spans="1:8" s="43" customFormat="1" ht="12" customHeight="1">
      <c r="A16" s="79"/>
      <c r="B16" s="82"/>
      <c r="C16" s="48" t="s">
        <v>39</v>
      </c>
      <c r="D16" s="134">
        <v>970</v>
      </c>
      <c r="E16" s="134">
        <v>970</v>
      </c>
      <c r="F16" s="48"/>
      <c r="G16" s="88"/>
      <c r="H16" s="101"/>
    </row>
    <row r="17" spans="1:8" s="43" customFormat="1" ht="12" customHeight="1">
      <c r="A17" s="79"/>
      <c r="B17" s="57" t="s">
        <v>37</v>
      </c>
      <c r="C17" s="48" t="s">
        <v>40</v>
      </c>
      <c r="D17" s="48"/>
      <c r="E17" s="48"/>
      <c r="F17" s="48"/>
      <c r="G17" s="88"/>
      <c r="H17" s="101"/>
    </row>
    <row r="18" spans="1:8" s="43" customFormat="1" ht="15" customHeight="1">
      <c r="A18" s="79"/>
      <c r="B18" s="58" t="s">
        <v>38</v>
      </c>
      <c r="C18" s="42" t="s">
        <v>41</v>
      </c>
      <c r="D18" s="42"/>
      <c r="E18" s="42"/>
      <c r="F18" s="42"/>
      <c r="G18" s="102"/>
      <c r="H18" s="103"/>
    </row>
    <row r="19" spans="1:8" s="53" customFormat="1" ht="10.5" customHeight="1">
      <c r="A19" s="83"/>
      <c r="B19" s="84"/>
      <c r="C19" s="84"/>
      <c r="D19" s="67"/>
      <c r="E19" s="67"/>
      <c r="F19" s="67"/>
      <c r="G19" s="54"/>
      <c r="H19" s="55"/>
    </row>
    <row r="20" spans="1:8" s="60" customFormat="1" ht="14.25" customHeight="1">
      <c r="A20" s="86"/>
      <c r="B20" s="68" t="s">
        <v>46</v>
      </c>
      <c r="C20" s="96"/>
      <c r="D20" s="59">
        <f>D9+D12+D16</f>
        <v>3740</v>
      </c>
      <c r="E20" s="68"/>
      <c r="F20" s="70"/>
      <c r="G20" s="68" t="s">
        <v>56</v>
      </c>
      <c r="H20" s="96"/>
    </row>
    <row r="21" spans="1:8" s="60" customFormat="1" ht="15.75" customHeight="1">
      <c r="A21" s="87"/>
      <c r="B21" s="97" t="s">
        <v>25</v>
      </c>
      <c r="C21" s="98"/>
      <c r="D21" s="61"/>
      <c r="E21" s="69"/>
      <c r="F21" s="85"/>
      <c r="G21" s="69"/>
      <c r="H21" s="104"/>
    </row>
    <row r="22" spans="1:8" s="60" customFormat="1" ht="19.5" customHeight="1">
      <c r="A22" s="62"/>
      <c r="B22" s="77" t="s">
        <v>2</v>
      </c>
      <c r="C22" s="95"/>
      <c r="D22" s="59">
        <f>D20</f>
        <v>3740</v>
      </c>
      <c r="E22" s="63"/>
      <c r="F22" s="64"/>
      <c r="G22" s="69"/>
      <c r="H22" s="104"/>
    </row>
    <row r="23" spans="1:8" s="60" customFormat="1" ht="25.5" customHeight="1">
      <c r="A23" s="62"/>
      <c r="B23" s="77" t="s">
        <v>3</v>
      </c>
      <c r="C23" s="95"/>
      <c r="D23" s="65">
        <v>0</v>
      </c>
      <c r="E23" s="56"/>
      <c r="F23" s="66"/>
      <c r="G23" s="97"/>
      <c r="H23" s="98"/>
    </row>
    <row r="24" spans="1:6" s="43" customFormat="1" ht="28.5" customHeight="1">
      <c r="A24" s="44"/>
      <c r="B24" s="44"/>
      <c r="C24" s="44"/>
      <c r="D24" s="46"/>
      <c r="E24" s="44"/>
      <c r="F24" s="44"/>
    </row>
    <row r="25" spans="1:6" s="43" customFormat="1" ht="31.5">
      <c r="A25" s="44"/>
      <c r="B25" s="45" t="s">
        <v>43</v>
      </c>
      <c r="C25" s="44"/>
      <c r="D25" s="44"/>
      <c r="E25" s="94" t="s">
        <v>45</v>
      </c>
      <c r="F25" s="94"/>
    </row>
    <row r="26" spans="1:6" s="40" customFormat="1" ht="34.5" customHeight="1">
      <c r="A26" s="45"/>
      <c r="B26" s="45"/>
      <c r="C26" s="45"/>
      <c r="D26" s="45"/>
      <c r="E26" s="94"/>
      <c r="F26" s="94"/>
    </row>
    <row r="27" spans="1:6" ht="12.75">
      <c r="A27" s="37"/>
      <c r="B27" s="37"/>
      <c r="C27" s="37"/>
      <c r="D27" s="37"/>
      <c r="E27" s="37"/>
      <c r="F27" s="37"/>
    </row>
    <row r="28" spans="1:6" ht="12.75">
      <c r="A28" s="37"/>
      <c r="B28" s="37"/>
      <c r="C28" s="37"/>
      <c r="D28" s="37"/>
      <c r="E28" s="37"/>
      <c r="F28" s="37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7"/>
      <c r="B30" s="37"/>
      <c r="C30" s="37"/>
      <c r="D30" s="37"/>
      <c r="E30" s="37"/>
      <c r="F30" s="37"/>
    </row>
    <row r="31" spans="1:6" ht="12.75">
      <c r="A31" s="37"/>
      <c r="B31" s="37"/>
      <c r="C31" s="37"/>
      <c r="D31" s="37"/>
      <c r="E31" s="37"/>
      <c r="F31" s="37"/>
    </row>
    <row r="32" spans="1:6" ht="12.75">
      <c r="A32" s="37"/>
      <c r="B32" s="37"/>
      <c r="C32" s="37"/>
      <c r="D32" s="37"/>
      <c r="E32" s="37"/>
      <c r="F32" s="37"/>
    </row>
    <row r="33" spans="1:6" ht="12.75">
      <c r="A33" s="37"/>
      <c r="B33" s="37"/>
      <c r="C33" s="37"/>
      <c r="D33" s="37"/>
      <c r="E33" s="37"/>
      <c r="F33" s="37"/>
    </row>
    <row r="34" spans="1:6" ht="12.75">
      <c r="A34" s="37"/>
      <c r="B34" s="37"/>
      <c r="C34" s="37"/>
      <c r="D34" s="37"/>
      <c r="E34" s="37"/>
      <c r="F34" s="37"/>
    </row>
    <row r="35" spans="1:6" ht="12.75">
      <c r="A35" s="37"/>
      <c r="B35" s="37"/>
      <c r="C35" s="37"/>
      <c r="D35" s="37"/>
      <c r="E35" s="37"/>
      <c r="F35" s="37"/>
    </row>
    <row r="36" spans="1:6" ht="12.75">
      <c r="A36" s="37"/>
      <c r="B36" s="37"/>
      <c r="C36" s="37"/>
      <c r="D36" s="37"/>
      <c r="E36" s="37"/>
      <c r="F36" s="37"/>
    </row>
    <row r="37" spans="1:6" ht="12.75">
      <c r="A37" s="37"/>
      <c r="B37" s="37"/>
      <c r="C37" s="37"/>
      <c r="D37" s="37"/>
      <c r="E37" s="37"/>
      <c r="F37" s="37"/>
    </row>
    <row r="38" spans="1:6" ht="12.75">
      <c r="A38" s="37"/>
      <c r="B38" s="37"/>
      <c r="C38" s="37"/>
      <c r="D38" s="37"/>
      <c r="E38" s="37"/>
      <c r="F38" s="37"/>
    </row>
    <row r="39" spans="1:6" ht="12.75">
      <c r="A39" s="37"/>
      <c r="B39" s="37"/>
      <c r="C39" s="37"/>
      <c r="D39" s="37"/>
      <c r="E39" s="37"/>
      <c r="F39" s="37"/>
    </row>
    <row r="40" spans="1:6" ht="12.75">
      <c r="A40" s="37"/>
      <c r="B40" s="37"/>
      <c r="C40" s="37"/>
      <c r="D40" s="37"/>
      <c r="E40" s="37"/>
      <c r="F40" s="37"/>
    </row>
    <row r="41" spans="1:6" ht="12.75">
      <c r="A41" s="37"/>
      <c r="B41" s="37"/>
      <c r="C41" s="37"/>
      <c r="D41" s="37"/>
      <c r="E41" s="37"/>
      <c r="F41" s="37"/>
    </row>
    <row r="42" spans="1:6" ht="12.75">
      <c r="A42" s="37"/>
      <c r="B42" s="37"/>
      <c r="C42" s="37"/>
      <c r="D42" s="37"/>
      <c r="E42" s="37"/>
      <c r="F42" s="37"/>
    </row>
    <row r="43" spans="1:6" ht="12.75">
      <c r="A43" s="37"/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5" spans="1:6" ht="12.75">
      <c r="A45" s="37"/>
      <c r="B45" s="37"/>
      <c r="C45" s="37"/>
      <c r="D45" s="37"/>
      <c r="E45" s="37"/>
      <c r="F45" s="37"/>
    </row>
    <row r="46" spans="1:6" ht="12.75">
      <c r="A46" s="37"/>
      <c r="B46" s="37"/>
      <c r="C46" s="37"/>
      <c r="D46" s="37"/>
      <c r="E46" s="37"/>
      <c r="F46" s="37"/>
    </row>
    <row r="47" spans="1:6" ht="12.75">
      <c r="A47" s="37"/>
      <c r="B47" s="37"/>
      <c r="C47" s="37"/>
      <c r="D47" s="37"/>
      <c r="E47" s="37"/>
      <c r="F47" s="37"/>
    </row>
    <row r="48" spans="1:6" ht="12.75">
      <c r="A48" s="37"/>
      <c r="B48" s="37"/>
      <c r="C48" s="37"/>
      <c r="D48" s="37"/>
      <c r="E48" s="37"/>
      <c r="F48" s="37"/>
    </row>
    <row r="49" spans="1:6" ht="12.75">
      <c r="A49" s="37"/>
      <c r="B49" s="37"/>
      <c r="C49" s="37"/>
      <c r="D49" s="37"/>
      <c r="E49" s="37"/>
      <c r="F49" s="37"/>
    </row>
    <row r="50" spans="1:6" ht="12.75">
      <c r="A50" s="37"/>
      <c r="B50" s="37"/>
      <c r="C50" s="37"/>
      <c r="D50" s="37"/>
      <c r="E50" s="37"/>
      <c r="F50" s="37"/>
    </row>
    <row r="51" spans="1:6" ht="12.75">
      <c r="A51" s="37"/>
      <c r="B51" s="37"/>
      <c r="C51" s="37"/>
      <c r="D51" s="37"/>
      <c r="E51" s="37"/>
      <c r="F51" s="37"/>
    </row>
    <row r="52" spans="1:6" ht="12.75">
      <c r="A52" s="37"/>
      <c r="B52" s="37"/>
      <c r="C52" s="37"/>
      <c r="D52" s="37"/>
      <c r="E52" s="37"/>
      <c r="F52" s="37"/>
    </row>
    <row r="53" spans="1:6" ht="12.75">
      <c r="A53" s="37"/>
      <c r="B53" s="37"/>
      <c r="C53" s="37"/>
      <c r="D53" s="37"/>
      <c r="E53" s="37"/>
      <c r="F53" s="37"/>
    </row>
    <row r="54" spans="1:6" ht="12.75">
      <c r="A54" s="37"/>
      <c r="B54" s="37"/>
      <c r="C54" s="37"/>
      <c r="D54" s="37"/>
      <c r="E54" s="37"/>
      <c r="F54" s="37"/>
    </row>
    <row r="55" spans="1:6" ht="12.75">
      <c r="A55" s="37"/>
      <c r="B55" s="37"/>
      <c r="C55" s="37"/>
      <c r="D55" s="37"/>
      <c r="E55" s="37"/>
      <c r="F55" s="37"/>
    </row>
    <row r="56" spans="1:6" ht="12.75">
      <c r="A56" s="37"/>
      <c r="B56" s="37"/>
      <c r="C56" s="37"/>
      <c r="D56" s="37"/>
      <c r="E56" s="37"/>
      <c r="F56" s="37"/>
    </row>
    <row r="57" spans="1:6" ht="12.75">
      <c r="A57" s="37"/>
      <c r="B57" s="37"/>
      <c r="C57" s="37"/>
      <c r="D57" s="37"/>
      <c r="E57" s="37"/>
      <c r="F57" s="37"/>
    </row>
    <row r="58" spans="1:6" ht="12.75">
      <c r="A58" s="37"/>
      <c r="B58" s="37"/>
      <c r="C58" s="37"/>
      <c r="D58" s="37"/>
      <c r="E58" s="37"/>
      <c r="F58" s="37"/>
    </row>
    <row r="59" spans="1:6" ht="12.75">
      <c r="A59" s="37"/>
      <c r="B59" s="37"/>
      <c r="C59" s="37"/>
      <c r="D59" s="37"/>
      <c r="E59" s="37"/>
      <c r="F59" s="37"/>
    </row>
    <row r="60" spans="1:6" ht="12.75">
      <c r="A60" s="37"/>
      <c r="B60" s="37"/>
      <c r="C60" s="37"/>
      <c r="D60" s="37"/>
      <c r="E60" s="37"/>
      <c r="F60" s="37"/>
    </row>
    <row r="61" spans="1:6" ht="12.75">
      <c r="A61" s="37"/>
      <c r="B61" s="37"/>
      <c r="C61" s="37"/>
      <c r="D61" s="37"/>
      <c r="E61" s="37"/>
      <c r="F61" s="37"/>
    </row>
    <row r="62" spans="1:6" ht="12.75">
      <c r="A62" s="37"/>
      <c r="B62" s="37"/>
      <c r="C62" s="37"/>
      <c r="D62" s="37"/>
      <c r="E62" s="37"/>
      <c r="F62" s="37"/>
    </row>
    <row r="63" spans="1:6" ht="12.75">
      <c r="A63" s="37"/>
      <c r="B63" s="37"/>
      <c r="C63" s="37"/>
      <c r="D63" s="37"/>
      <c r="E63" s="37"/>
      <c r="F63" s="37"/>
    </row>
    <row r="64" spans="1:6" ht="12.75">
      <c r="A64" s="37"/>
      <c r="B64" s="37"/>
      <c r="C64" s="37"/>
      <c r="D64" s="37"/>
      <c r="E64" s="37"/>
      <c r="F64" s="37"/>
    </row>
    <row r="65" spans="1:6" ht="12.75">
      <c r="A65" s="37"/>
      <c r="B65" s="37"/>
      <c r="C65" s="37"/>
      <c r="D65" s="37"/>
      <c r="E65" s="37"/>
      <c r="F65" s="37"/>
    </row>
    <row r="66" spans="1:6" ht="12.75">
      <c r="A66" s="37"/>
      <c r="B66" s="37"/>
      <c r="C66" s="37"/>
      <c r="D66" s="37"/>
      <c r="E66" s="37"/>
      <c r="F66" s="37"/>
    </row>
    <row r="67" spans="1:6" ht="12.75">
      <c r="A67" s="37"/>
      <c r="B67" s="37"/>
      <c r="C67" s="37"/>
      <c r="D67" s="37"/>
      <c r="E67" s="37"/>
      <c r="F67" s="37"/>
    </row>
    <row r="68" spans="1:6" ht="12.75">
      <c r="A68" s="37"/>
      <c r="B68" s="37"/>
      <c r="C68" s="37"/>
      <c r="D68" s="37"/>
      <c r="E68" s="37"/>
      <c r="F68" s="37"/>
    </row>
    <row r="69" spans="1:6" ht="12.75">
      <c r="A69" s="37"/>
      <c r="B69" s="37"/>
      <c r="C69" s="37"/>
      <c r="D69" s="37"/>
      <c r="E69" s="37"/>
      <c r="F69" s="37"/>
    </row>
    <row r="70" spans="1:6" ht="12.75">
      <c r="A70" s="37"/>
      <c r="B70" s="37"/>
      <c r="C70" s="37"/>
      <c r="D70" s="37"/>
      <c r="E70" s="37"/>
      <c r="F70" s="37"/>
    </row>
    <row r="71" spans="1:6" ht="12.75">
      <c r="A71" s="37"/>
      <c r="B71" s="37"/>
      <c r="C71" s="37"/>
      <c r="D71" s="37"/>
      <c r="E71" s="37"/>
      <c r="F71" s="37"/>
    </row>
    <row r="72" spans="1:6" ht="12.75">
      <c r="A72" s="37"/>
      <c r="B72" s="37"/>
      <c r="C72" s="37"/>
      <c r="D72" s="37"/>
      <c r="E72" s="37"/>
      <c r="F72" s="37"/>
    </row>
    <row r="73" spans="1:6" ht="12.75">
      <c r="A73" s="38"/>
      <c r="B73" s="38"/>
      <c r="C73" s="38"/>
      <c r="D73" s="38"/>
      <c r="E73" s="38"/>
      <c r="F73" s="38"/>
    </row>
    <row r="74" spans="1:6" ht="12.75">
      <c r="A74" s="38"/>
      <c r="B74" s="38"/>
      <c r="C74" s="38"/>
      <c r="D74" s="38"/>
      <c r="E74" s="38"/>
      <c r="F74" s="38"/>
    </row>
    <row r="75" spans="1:6" ht="12.75">
      <c r="A75" s="38"/>
      <c r="B75" s="38"/>
      <c r="C75" s="38"/>
      <c r="D75" s="38"/>
      <c r="E75" s="38"/>
      <c r="F75" s="38"/>
    </row>
    <row r="76" spans="1:6" ht="12.75">
      <c r="A76" s="38"/>
      <c r="B76" s="38"/>
      <c r="C76" s="38"/>
      <c r="D76" s="38"/>
      <c r="E76" s="38"/>
      <c r="F76" s="38"/>
    </row>
    <row r="77" spans="1:6" ht="12.75">
      <c r="A77" s="38"/>
      <c r="B77" s="38"/>
      <c r="C77" s="38"/>
      <c r="D77" s="38"/>
      <c r="E77" s="38"/>
      <c r="F77" s="38"/>
    </row>
    <row r="78" spans="1:6" ht="12.75">
      <c r="A78" s="38"/>
      <c r="B78" s="38"/>
      <c r="C78" s="38"/>
      <c r="D78" s="38"/>
      <c r="E78" s="38"/>
      <c r="F78" s="38"/>
    </row>
    <row r="79" spans="1:6" ht="12.75">
      <c r="A79" s="38"/>
      <c r="B79" s="38"/>
      <c r="C79" s="38"/>
      <c r="D79" s="38"/>
      <c r="E79" s="38"/>
      <c r="F79" s="38"/>
    </row>
    <row r="80" spans="1:6" ht="12.75">
      <c r="A80" s="38"/>
      <c r="B80" s="38"/>
      <c r="C80" s="38"/>
      <c r="D80" s="38"/>
      <c r="E80" s="38"/>
      <c r="F80" s="38"/>
    </row>
    <row r="81" spans="1:6" ht="12.75">
      <c r="A81" s="38"/>
      <c r="B81" s="38"/>
      <c r="C81" s="38"/>
      <c r="D81" s="38"/>
      <c r="E81" s="38"/>
      <c r="F81" s="38"/>
    </row>
    <row r="82" spans="1:6" ht="12.75">
      <c r="A82" s="38"/>
      <c r="B82" s="38"/>
      <c r="C82" s="38"/>
      <c r="D82" s="38"/>
      <c r="E82" s="38"/>
      <c r="F82" s="38"/>
    </row>
    <row r="83" spans="1:6" ht="12.75">
      <c r="A83" s="38"/>
      <c r="B83" s="38"/>
      <c r="C83" s="38"/>
      <c r="D83" s="38"/>
      <c r="E83" s="38"/>
      <c r="F83" s="38"/>
    </row>
    <row r="84" spans="1:6" ht="12.75">
      <c r="A84" s="38"/>
      <c r="B84" s="38"/>
      <c r="C84" s="38"/>
      <c r="D84" s="38"/>
      <c r="E84" s="38"/>
      <c r="F84" s="38"/>
    </row>
    <row r="85" spans="1:6" ht="12.75">
      <c r="A85" s="38"/>
      <c r="B85" s="38"/>
      <c r="C85" s="38"/>
      <c r="D85" s="38"/>
      <c r="E85" s="38"/>
      <c r="F85" s="38"/>
    </row>
    <row r="86" spans="1:6" ht="12.75">
      <c r="A86" s="38"/>
      <c r="B86" s="38"/>
      <c r="C86" s="38"/>
      <c r="D86" s="38"/>
      <c r="E86" s="38"/>
      <c r="F86" s="38"/>
    </row>
    <row r="87" spans="1:6" ht="12.75">
      <c r="A87" s="38"/>
      <c r="B87" s="38"/>
      <c r="C87" s="38"/>
      <c r="D87" s="38"/>
      <c r="E87" s="38"/>
      <c r="F87" s="38"/>
    </row>
    <row r="88" spans="1:6" ht="12.75">
      <c r="A88" s="38"/>
      <c r="B88" s="38"/>
      <c r="C88" s="38"/>
      <c r="D88" s="38"/>
      <c r="E88" s="38"/>
      <c r="F88" s="38"/>
    </row>
    <row r="89" spans="1:6" ht="12.75">
      <c r="A89" s="38"/>
      <c r="B89" s="38"/>
      <c r="C89" s="38"/>
      <c r="D89" s="38"/>
      <c r="E89" s="38"/>
      <c r="F89" s="38"/>
    </row>
  </sheetData>
  <mergeCells count="38">
    <mergeCell ref="A1:H3"/>
    <mergeCell ref="E25:F25"/>
    <mergeCell ref="G15:H18"/>
    <mergeCell ref="G20:H23"/>
    <mergeCell ref="G4:H6"/>
    <mergeCell ref="G7:H7"/>
    <mergeCell ref="G9:H11"/>
    <mergeCell ref="G12:H14"/>
    <mergeCell ref="E26:F26"/>
    <mergeCell ref="B22:C22"/>
    <mergeCell ref="B23:C23"/>
    <mergeCell ref="B20:C20"/>
    <mergeCell ref="B21:C21"/>
    <mergeCell ref="F9:F11"/>
    <mergeCell ref="A12:A14"/>
    <mergeCell ref="B12:B14"/>
    <mergeCell ref="C12:C14"/>
    <mergeCell ref="D12:D14"/>
    <mergeCell ref="E12:E14"/>
    <mergeCell ref="F12:F14"/>
    <mergeCell ref="B9:B11"/>
    <mergeCell ref="B15:B16"/>
    <mergeCell ref="A19:F19"/>
    <mergeCell ref="E20:E21"/>
    <mergeCell ref="F20:F21"/>
    <mergeCell ref="A20:A21"/>
    <mergeCell ref="A15:A18"/>
    <mergeCell ref="A9:A11"/>
    <mergeCell ref="C9:C11"/>
    <mergeCell ref="D9:D11"/>
    <mergeCell ref="E9:E11"/>
    <mergeCell ref="D4:F4"/>
    <mergeCell ref="D5:D6"/>
    <mergeCell ref="E5:F5"/>
    <mergeCell ref="A8:F8"/>
    <mergeCell ref="A4:A6"/>
    <mergeCell ref="B4:B6"/>
    <mergeCell ref="C4:C6"/>
  </mergeCells>
  <printOptions/>
  <pageMargins left="0.7874015748031497" right="0" top="0.5905511811023623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75" zoomScaleNormal="75" workbookViewId="0" topLeftCell="A1">
      <selection activeCell="A1" sqref="A1:IV8"/>
    </sheetView>
  </sheetViews>
  <sheetFormatPr defaultColWidth="9.140625" defaultRowHeight="12.75"/>
  <cols>
    <col min="2" max="2" width="26.28125" style="0" customWidth="1"/>
    <col min="3" max="3" width="15.57421875" style="0" customWidth="1"/>
    <col min="5" max="5" width="13.28125" style="0" customWidth="1"/>
    <col min="6" max="6" width="11.28125" style="0" customWidth="1"/>
    <col min="7" max="7" width="11.421875" style="0" customWidth="1"/>
    <col min="8" max="8" width="14.8515625" style="0" customWidth="1"/>
    <col min="9" max="9" width="11.421875" style="0" customWidth="1"/>
    <col min="10" max="10" width="11.8515625" style="0" customWidth="1"/>
    <col min="11" max="11" width="11.00390625" style="0" customWidth="1"/>
    <col min="12" max="12" width="13.8515625" style="0" customWidth="1"/>
    <col min="13" max="13" width="11.57421875" style="0" customWidth="1"/>
    <col min="14" max="14" width="15.57421875" style="0" customWidth="1"/>
  </cols>
  <sheetData>
    <row r="1" spans="2:15" s="36" customFormat="1" ht="12.75" customHeight="1">
      <c r="B1" s="113" t="s">
        <v>34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s="36" customFormat="1" ht="12.7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5" s="36" customFormat="1" ht="15.7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="2" customFormat="1" ht="15"/>
    <row r="5" spans="1:15" s="2" customFormat="1" ht="54.75" customHeight="1">
      <c r="A5" s="114" t="s">
        <v>0</v>
      </c>
      <c r="B5" s="115" t="s">
        <v>1</v>
      </c>
      <c r="C5" s="115" t="s">
        <v>35</v>
      </c>
      <c r="D5" s="118" t="s">
        <v>31</v>
      </c>
      <c r="E5" s="119"/>
      <c r="F5" s="120"/>
      <c r="G5" s="118" t="s">
        <v>32</v>
      </c>
      <c r="H5" s="119"/>
      <c r="I5" s="120"/>
      <c r="J5" s="115" t="s">
        <v>27</v>
      </c>
      <c r="K5" s="118" t="s">
        <v>33</v>
      </c>
      <c r="L5" s="119"/>
      <c r="M5" s="120"/>
      <c r="N5" s="115" t="s">
        <v>28</v>
      </c>
      <c r="O5" s="115" t="s">
        <v>29</v>
      </c>
    </row>
    <row r="6" spans="1:15" s="2" customFormat="1" ht="12" customHeight="1">
      <c r="A6" s="114"/>
      <c r="B6" s="116"/>
      <c r="C6" s="116"/>
      <c r="D6" s="115" t="s">
        <v>24</v>
      </c>
      <c r="E6" s="123" t="s">
        <v>25</v>
      </c>
      <c r="F6" s="123"/>
      <c r="G6" s="115" t="s">
        <v>24</v>
      </c>
      <c r="H6" s="123" t="s">
        <v>25</v>
      </c>
      <c r="I6" s="123"/>
      <c r="J6" s="116"/>
      <c r="K6" s="121" t="s">
        <v>24</v>
      </c>
      <c r="L6" s="123" t="s">
        <v>25</v>
      </c>
      <c r="M6" s="123"/>
      <c r="N6" s="116"/>
      <c r="O6" s="116"/>
    </row>
    <row r="7" spans="1:15" s="2" customFormat="1" ht="103.5" customHeight="1">
      <c r="A7" s="114"/>
      <c r="B7" s="117"/>
      <c r="C7" s="117"/>
      <c r="D7" s="117"/>
      <c r="E7" s="8" t="s">
        <v>30</v>
      </c>
      <c r="F7" s="9" t="s">
        <v>26</v>
      </c>
      <c r="G7" s="117"/>
      <c r="H7" s="8" t="s">
        <v>30</v>
      </c>
      <c r="I7" s="9" t="s">
        <v>26</v>
      </c>
      <c r="J7" s="117"/>
      <c r="K7" s="122"/>
      <c r="L7" s="8" t="s">
        <v>30</v>
      </c>
      <c r="M7" s="9" t="s">
        <v>26</v>
      </c>
      <c r="N7" s="117"/>
      <c r="O7" s="117"/>
    </row>
    <row r="8" spans="1:15" s="11" customFormat="1" ht="15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</sheetData>
  <mergeCells count="16">
    <mergeCell ref="K6:K7"/>
    <mergeCell ref="L6:M6"/>
    <mergeCell ref="D6:D7"/>
    <mergeCell ref="E6:F6"/>
    <mergeCell ref="G6:G7"/>
    <mergeCell ref="H6:I6"/>
    <mergeCell ref="B1:O3"/>
    <mergeCell ref="A5:A7"/>
    <mergeCell ref="B5:B7"/>
    <mergeCell ref="C5:C7"/>
    <mergeCell ref="D5:F5"/>
    <mergeCell ref="G5:I5"/>
    <mergeCell ref="J5:J7"/>
    <mergeCell ref="K5:M5"/>
    <mergeCell ref="N5:N7"/>
    <mergeCell ref="O5:O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"/>
  <sheetViews>
    <sheetView view="pageBreakPreview" zoomScale="75" zoomScaleNormal="75" zoomScaleSheetLayoutView="75" workbookViewId="0" topLeftCell="K1">
      <selection activeCell="P3" sqref="A3:IV10"/>
    </sheetView>
  </sheetViews>
  <sheetFormatPr defaultColWidth="9.140625" defaultRowHeight="12.75"/>
  <cols>
    <col min="1" max="1" width="5.8515625" style="0" customWidth="1"/>
    <col min="2" max="2" width="31.421875" style="0" customWidth="1"/>
    <col min="3" max="3" width="16.421875" style="0" customWidth="1"/>
    <col min="4" max="4" width="12.421875" style="0" customWidth="1"/>
    <col min="5" max="5" width="13.7109375" style="0" customWidth="1"/>
    <col min="6" max="6" width="15.421875" style="0" customWidth="1"/>
    <col min="7" max="7" width="12.28125" style="0" customWidth="1"/>
    <col min="8" max="8" width="13.8515625" style="0" customWidth="1"/>
    <col min="9" max="9" width="15.8515625" style="0" customWidth="1"/>
    <col min="10" max="10" width="12.421875" style="0" customWidth="1"/>
    <col min="11" max="11" width="11.57421875" style="0" customWidth="1"/>
    <col min="12" max="12" width="13.28125" style="0" customWidth="1"/>
    <col min="13" max="13" width="10.8515625" style="0" customWidth="1"/>
    <col min="14" max="14" width="11.28125" style="0" customWidth="1"/>
    <col min="15" max="15" width="14.28125" style="0" customWidth="1"/>
  </cols>
  <sheetData>
    <row r="3" spans="2:15" s="36" customFormat="1" ht="12.75" customHeight="1">
      <c r="B3" s="113" t="s">
        <v>34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s="36" customFormat="1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s="36" customFormat="1" ht="15.75" customHeigh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="2" customFormat="1" ht="15"/>
    <row r="7" spans="1:15" s="2" customFormat="1" ht="54" customHeight="1">
      <c r="A7" s="114" t="s">
        <v>0</v>
      </c>
      <c r="B7" s="115" t="s">
        <v>1</v>
      </c>
      <c r="C7" s="115" t="s">
        <v>35</v>
      </c>
      <c r="D7" s="118" t="s">
        <v>31</v>
      </c>
      <c r="E7" s="119"/>
      <c r="F7" s="120"/>
      <c r="G7" s="118" t="s">
        <v>32</v>
      </c>
      <c r="H7" s="119"/>
      <c r="I7" s="120"/>
      <c r="J7" s="115" t="s">
        <v>27</v>
      </c>
      <c r="K7" s="118" t="s">
        <v>33</v>
      </c>
      <c r="L7" s="119"/>
      <c r="M7" s="120"/>
      <c r="N7" s="115" t="s">
        <v>28</v>
      </c>
      <c r="O7" s="115" t="s">
        <v>29</v>
      </c>
    </row>
    <row r="8" spans="1:15" s="2" customFormat="1" ht="12" customHeight="1">
      <c r="A8" s="114"/>
      <c r="B8" s="116"/>
      <c r="C8" s="116"/>
      <c r="D8" s="115" t="s">
        <v>24</v>
      </c>
      <c r="E8" s="123" t="s">
        <v>25</v>
      </c>
      <c r="F8" s="123"/>
      <c r="G8" s="115" t="s">
        <v>24</v>
      </c>
      <c r="H8" s="123" t="s">
        <v>25</v>
      </c>
      <c r="I8" s="123"/>
      <c r="J8" s="116"/>
      <c r="K8" s="121" t="s">
        <v>24</v>
      </c>
      <c r="L8" s="123" t="s">
        <v>25</v>
      </c>
      <c r="M8" s="123"/>
      <c r="N8" s="116"/>
      <c r="O8" s="116"/>
    </row>
    <row r="9" spans="1:15" s="2" customFormat="1" ht="103.5" customHeight="1">
      <c r="A9" s="114"/>
      <c r="B9" s="117"/>
      <c r="C9" s="117"/>
      <c r="D9" s="117"/>
      <c r="E9" s="8" t="s">
        <v>30</v>
      </c>
      <c r="F9" s="9" t="s">
        <v>26</v>
      </c>
      <c r="G9" s="117"/>
      <c r="H9" s="8" t="s">
        <v>30</v>
      </c>
      <c r="I9" s="9" t="s">
        <v>26</v>
      </c>
      <c r="J9" s="117"/>
      <c r="K9" s="122"/>
      <c r="L9" s="8" t="s">
        <v>30</v>
      </c>
      <c r="M9" s="9" t="s">
        <v>26</v>
      </c>
      <c r="N9" s="117"/>
      <c r="O9" s="117"/>
    </row>
    <row r="10" spans="1:15" s="11" customFormat="1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2:15" s="2" customFormat="1" ht="15.75">
      <c r="B11" s="127" t="s">
        <v>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s="2" customFormat="1" ht="48.75" customHeight="1">
      <c r="A12" s="6">
        <v>1</v>
      </c>
      <c r="B12" s="12" t="s">
        <v>5</v>
      </c>
      <c r="C12" s="12" t="s">
        <v>6</v>
      </c>
      <c r="D12" s="5">
        <v>450</v>
      </c>
      <c r="E12" s="5">
        <v>450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2" customFormat="1" ht="90.75" customHeight="1">
      <c r="A13" s="115">
        <v>2</v>
      </c>
      <c r="B13" s="7" t="s">
        <v>7</v>
      </c>
      <c r="C13" s="12" t="s">
        <v>8</v>
      </c>
      <c r="D13" s="13">
        <v>14050</v>
      </c>
      <c r="E13" s="14">
        <v>14050</v>
      </c>
      <c r="F13" s="4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2" customFormat="1" ht="15">
      <c r="A14" s="116"/>
      <c r="B14" s="16" t="s">
        <v>9</v>
      </c>
      <c r="C14" s="17" t="s">
        <v>10</v>
      </c>
      <c r="D14" s="18">
        <v>5050</v>
      </c>
      <c r="E14" s="19">
        <v>5050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2" customFormat="1" ht="15">
      <c r="A15" s="116"/>
      <c r="B15" s="16" t="s">
        <v>23</v>
      </c>
      <c r="C15" s="17" t="s">
        <v>11</v>
      </c>
      <c r="D15" s="18">
        <v>9000</v>
      </c>
      <c r="E15" s="22">
        <v>9000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" customFormat="1" ht="45.75" customHeight="1">
      <c r="A16" s="7">
        <v>3</v>
      </c>
      <c r="B16" s="3" t="s">
        <v>12</v>
      </c>
      <c r="C16" s="3" t="s">
        <v>13</v>
      </c>
      <c r="D16" s="23">
        <v>1500</v>
      </c>
      <c r="E16" s="8"/>
      <c r="F16" s="5">
        <v>1500</v>
      </c>
      <c r="G16" s="12"/>
      <c r="H16" s="12"/>
      <c r="I16" s="12"/>
      <c r="J16" s="12"/>
      <c r="K16" s="12"/>
      <c r="L16" s="12"/>
      <c r="M16" s="12"/>
      <c r="N16" s="12"/>
      <c r="O16" s="12"/>
    </row>
    <row r="17" spans="1:15" s="2" customFormat="1" ht="45.75" customHeight="1">
      <c r="A17" s="12">
        <v>4</v>
      </c>
      <c r="B17" s="24" t="s">
        <v>14</v>
      </c>
      <c r="C17" s="12" t="s">
        <v>15</v>
      </c>
      <c r="D17" s="5">
        <v>350</v>
      </c>
      <c r="E17" s="5"/>
      <c r="F17" s="4">
        <v>350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15">
      <c r="A18" s="17"/>
      <c r="B18" s="25" t="s">
        <v>16</v>
      </c>
      <c r="C18" s="17" t="s">
        <v>17</v>
      </c>
      <c r="D18" s="26"/>
      <c r="E18" s="26"/>
      <c r="F18" s="20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2" customFormat="1" ht="15">
      <c r="A19" s="27"/>
      <c r="B19" s="28" t="s">
        <v>18</v>
      </c>
      <c r="C19" s="27" t="s">
        <v>19</v>
      </c>
      <c r="D19" s="29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2" customFormat="1" ht="54.75" customHeight="1">
      <c r="A20" s="3">
        <v>5</v>
      </c>
      <c r="B20" s="3" t="s">
        <v>20</v>
      </c>
      <c r="C20" s="3" t="s">
        <v>21</v>
      </c>
      <c r="D20" s="23">
        <v>22000</v>
      </c>
      <c r="E20" s="6"/>
      <c r="F20" s="6">
        <v>22000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s="2" customFormat="1" ht="15">
      <c r="A21" s="32"/>
      <c r="B21" s="32"/>
      <c r="C21" s="32"/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2" customFormat="1" ht="33.75" customHeight="1">
      <c r="A22" s="32"/>
      <c r="B22" s="15" t="s">
        <v>22</v>
      </c>
      <c r="C22" s="34"/>
      <c r="D22" s="128">
        <f>D23+D24</f>
        <v>38350</v>
      </c>
      <c r="E22" s="129"/>
      <c r="F22" s="130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2" customFormat="1" ht="15">
      <c r="A23" s="35"/>
      <c r="B23" s="35" t="s">
        <v>2</v>
      </c>
      <c r="C23" s="35"/>
      <c r="D23" s="124">
        <f>E12+E13</f>
        <v>14500</v>
      </c>
      <c r="E23" s="125"/>
      <c r="F23" s="126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2" customFormat="1" ht="15">
      <c r="A24" s="35"/>
      <c r="B24" s="35" t="s">
        <v>3</v>
      </c>
      <c r="C24" s="35"/>
      <c r="D24" s="124">
        <f>F16+F17+F20</f>
        <v>23850</v>
      </c>
      <c r="E24" s="125"/>
      <c r="F24" s="126"/>
      <c r="G24" s="35"/>
      <c r="H24" s="35"/>
      <c r="I24" s="35"/>
      <c r="J24" s="35"/>
      <c r="K24" s="35"/>
      <c r="L24" s="35"/>
      <c r="M24" s="35"/>
      <c r="N24" s="35"/>
      <c r="O24" s="35"/>
    </row>
    <row r="25" s="1" customFormat="1" ht="18"/>
  </sheetData>
  <mergeCells count="21">
    <mergeCell ref="A13:A15"/>
    <mergeCell ref="J7:J9"/>
    <mergeCell ref="D7:F7"/>
    <mergeCell ref="D8:D9"/>
    <mergeCell ref="E8:F8"/>
    <mergeCell ref="A7:A9"/>
    <mergeCell ref="B7:B9"/>
    <mergeCell ref="B3:O5"/>
    <mergeCell ref="D22:F22"/>
    <mergeCell ref="D23:F23"/>
    <mergeCell ref="K8:K9"/>
    <mergeCell ref="L8:M8"/>
    <mergeCell ref="O7:O9"/>
    <mergeCell ref="D24:F24"/>
    <mergeCell ref="G7:I7"/>
    <mergeCell ref="G8:G9"/>
    <mergeCell ref="H8:I8"/>
    <mergeCell ref="B11:O11"/>
    <mergeCell ref="K7:M7"/>
    <mergeCell ref="N7:N9"/>
    <mergeCell ref="C7:C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401</cp:lastModifiedBy>
  <cp:lastPrinted>2009-12-16T08:43:50Z</cp:lastPrinted>
  <dcterms:created xsi:type="dcterms:W3CDTF">1996-10-08T23:32:33Z</dcterms:created>
  <dcterms:modified xsi:type="dcterms:W3CDTF">2009-12-16T08:50:08Z</dcterms:modified>
  <cp:category/>
  <cp:version/>
  <cp:contentType/>
  <cp:contentStatus/>
</cp:coreProperties>
</file>