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8445" activeTab="0"/>
  </bookViews>
  <sheets>
    <sheet name="2011_01" sheetId="1" r:id="rId1"/>
  </sheets>
  <definedNames>
    <definedName name="_xlnm.Print_Titles" localSheetId="0">'2011_01'!$2:$3</definedName>
  </definedNames>
  <calcPr fullCalcOnLoad="1"/>
</workbook>
</file>

<file path=xl/sharedStrings.xml><?xml version="1.0" encoding="utf-8"?>
<sst xmlns="http://schemas.openxmlformats.org/spreadsheetml/2006/main" count="282" uniqueCount="43">
  <si>
    <t>№ п/п</t>
  </si>
  <si>
    <t>Показатель (группы потребителей с разбивкой тарифа по ставкам и дифференциацией по зонам суток)</t>
  </si>
  <si>
    <t>Единица измерения</t>
  </si>
  <si>
    <t>Диапазоны напряжения</t>
  </si>
  <si>
    <t xml:space="preserve">СН-II </t>
  </si>
  <si>
    <t>НН</t>
  </si>
  <si>
    <t>1.</t>
  </si>
  <si>
    <t>Одноставочный тариф, дифференцированный по числу часов использования заявленной мощности</t>
  </si>
  <si>
    <t>от 7001 часов и выше</t>
  </si>
  <si>
    <t>руб./МВт.ч</t>
  </si>
  <si>
    <t>Средневзвешенная нерегулируемая цена *</t>
  </si>
  <si>
    <t>Тариф за услуги по передаче электроэнергии**</t>
  </si>
  <si>
    <t>Сбытовая надбавка ГП**</t>
  </si>
  <si>
    <t>Инфраструктурные платежи</t>
  </si>
  <si>
    <t>от 6501 до 7000 часов</t>
  </si>
  <si>
    <t>от 6001 до 6500 часов</t>
  </si>
  <si>
    <t>от 5501 до 6000 часов</t>
  </si>
  <si>
    <t>от 5500 до 5001 часов</t>
  </si>
  <si>
    <t>от 5000 до 4501 часов</t>
  </si>
  <si>
    <t>менее 4500 часов</t>
  </si>
  <si>
    <t>2.</t>
  </si>
  <si>
    <t>Двухставочный тариф</t>
  </si>
  <si>
    <t>ставка за электроэнергию</t>
  </si>
  <si>
    <t>ставка за мощность</t>
  </si>
  <si>
    <t>руб./МВт.ч.мес.</t>
  </si>
  <si>
    <t>Инфраструктурные платежи**</t>
  </si>
  <si>
    <t>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</si>
  <si>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Примечание: все тарифы указаны без НДС</t>
  </si>
  <si>
    <t>* - опубликовано на сайте ОАО "АТС"</t>
  </si>
  <si>
    <t>**- утверждены распоряжением Топливно-энергетического комитета Московоской области от 31.12.2010 г. № 58-Р</t>
  </si>
  <si>
    <t>Предельные уровни нерегулируемых цен на электрическую энергию (мощность), поставляемую покупателям ОАО "Электросеть" в январе 2011 г.</t>
  </si>
  <si>
    <t>Ночная зона</t>
  </si>
  <si>
    <t>Полупиковая зона</t>
  </si>
  <si>
    <t>Пиковая зона</t>
  </si>
  <si>
    <t>Дневная зона</t>
  </si>
  <si>
    <t>руб/МВт*ч</t>
  </si>
  <si>
    <t>3.</t>
  </si>
  <si>
    <t>4.</t>
  </si>
  <si>
    <t>Одноставочный тариф, дифференцированный  по двум зонам суток</t>
  </si>
  <si>
    <t>Одноставочный тариф, дифференцированный  по трем зонам суток</t>
  </si>
  <si>
    <t>Одноставочный тариф, дифференцированный по числу часов
 использования заявленной мощности</t>
  </si>
  <si>
    <t>Прочие потребители, рассчитывающиеся по договорам энергоснабжения</t>
  </si>
  <si>
    <t>Прочие потребители, рассчитывающиеся по договорам купли-продажи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</si>
</sst>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#,##0.0000"/>
    <numFmt numFmtId="171" formatCode="0.0000"/>
    <numFmt numFmtId="172" formatCode="#,##0.0"/>
  </numFmts>
  <fonts count="42">
    <font>
      <sz val="10"/>
      <name val="Arial Cyr"/>
      <family val="0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9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</cellStyleXfs>
  <cellXfs count="7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4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>
      <alignment horizontal="center" vertical="center" wrapText="1"/>
    </xf>
    <xf numFmtId="170" fontId="0" fillId="0" borderId="0" xfId="0" applyNumberForma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4" fillId="34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wrapText="1"/>
    </xf>
    <xf numFmtId="170" fontId="4" fillId="34" borderId="10" xfId="0" applyNumberFormat="1" applyFont="1" applyFill="1" applyBorder="1" applyAlignment="1">
      <alignment vertical="center" wrapText="1"/>
    </xf>
    <xf numFmtId="170" fontId="3" fillId="34" borderId="10" xfId="0" applyNumberFormat="1" applyFont="1" applyFill="1" applyBorder="1" applyAlignment="1">
      <alignment horizontal="center" vertical="center" wrapText="1"/>
    </xf>
    <xf numFmtId="170" fontId="3" fillId="0" borderId="10" xfId="0" applyNumberFormat="1" applyFont="1" applyBorder="1" applyAlignment="1">
      <alignment horizontal="left" vertical="center" wrapText="1"/>
    </xf>
    <xf numFmtId="170" fontId="3" fillId="0" borderId="10" xfId="0" applyNumberFormat="1" applyFont="1" applyBorder="1" applyAlignment="1">
      <alignment/>
    </xf>
    <xf numFmtId="170" fontId="4" fillId="34" borderId="12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9" fontId="2" fillId="34" borderId="10" xfId="0" applyNumberFormat="1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69" fontId="3" fillId="0" borderId="12" xfId="0" applyNumberFormat="1" applyFont="1" applyFill="1" applyBorder="1" applyAlignment="1">
      <alignment horizontal="center" vertical="center" wrapText="1"/>
    </xf>
    <xf numFmtId="169" fontId="3" fillId="0" borderId="12" xfId="0" applyNumberFormat="1" applyFont="1" applyBorder="1" applyAlignment="1">
      <alignment horizontal="center" vertical="center" wrapText="1"/>
    </xf>
    <xf numFmtId="169" fontId="3" fillId="0" borderId="10" xfId="53" applyNumberFormat="1" applyFont="1" applyBorder="1" applyAlignment="1" quotePrefix="1">
      <alignment horizontal="center" vertical="center"/>
      <protection/>
    </xf>
    <xf numFmtId="169" fontId="3" fillId="0" borderId="10" xfId="0" applyNumberFormat="1" applyFont="1" applyBorder="1" applyAlignment="1">
      <alignment horizontal="center" wrapText="1"/>
    </xf>
    <xf numFmtId="168" fontId="2" fillId="34" borderId="10" xfId="0" applyNumberFormat="1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169" fontId="3" fillId="35" borderId="10" xfId="0" applyNumberFormat="1" applyFont="1" applyFill="1" applyBorder="1" applyAlignment="1">
      <alignment horizontal="center" vertical="center" wrapText="1"/>
    </xf>
    <xf numFmtId="169" fontId="3" fillId="35" borderId="12" xfId="0" applyNumberFormat="1" applyFont="1" applyFill="1" applyBorder="1" applyAlignment="1">
      <alignment horizontal="center" vertical="center" wrapText="1"/>
    </xf>
    <xf numFmtId="169" fontId="3" fillId="35" borderId="10" xfId="53" applyNumberFormat="1" applyFont="1" applyFill="1" applyBorder="1" applyAlignment="1" quotePrefix="1">
      <alignment horizontal="center" vertical="center"/>
      <protection/>
    </xf>
    <xf numFmtId="4" fontId="3" fillId="35" borderId="10" xfId="0" applyNumberFormat="1" applyFont="1" applyFill="1" applyBorder="1" applyAlignment="1">
      <alignment horizontal="center" vertical="center"/>
    </xf>
    <xf numFmtId="2" fontId="7" fillId="0" borderId="10" xfId="63" applyNumberFormat="1" applyFont="1" applyFill="1" applyBorder="1" applyAlignment="1">
      <alignment horizontal="center" vertical="center" wrapText="1"/>
      <protection/>
    </xf>
    <xf numFmtId="4" fontId="3" fillId="0" borderId="10" xfId="0" applyNumberFormat="1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7" fillId="34" borderId="10" xfId="63" applyNumberFormat="1" applyFont="1" applyFill="1" applyBorder="1" applyAlignment="1">
      <alignment horizontal="center" vertical="center" wrapText="1"/>
      <protection/>
    </xf>
    <xf numFmtId="169" fontId="3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170" fontId="2" fillId="33" borderId="16" xfId="0" applyNumberFormat="1" applyFont="1" applyFill="1" applyBorder="1" applyAlignment="1">
      <alignment horizontal="center" vertical="center" wrapText="1"/>
    </xf>
    <xf numFmtId="170" fontId="2" fillId="33" borderId="15" xfId="0" applyNumberFormat="1" applyFont="1" applyFill="1" applyBorder="1" applyAlignment="1">
      <alignment horizontal="center" vertical="center" wrapText="1"/>
    </xf>
    <xf numFmtId="170" fontId="2" fillId="33" borderId="14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zoomScalePageLayoutView="0" workbookViewId="0" topLeftCell="A1">
      <selection activeCell="A144" sqref="A144:E144"/>
    </sheetView>
  </sheetViews>
  <sheetFormatPr defaultColWidth="9.00390625" defaultRowHeight="12.75"/>
  <cols>
    <col min="1" max="1" width="4.625" style="34" customWidth="1"/>
    <col min="2" max="2" width="41.25390625" style="34" customWidth="1"/>
    <col min="3" max="3" width="14.375" style="35" customWidth="1"/>
    <col min="4" max="4" width="11.875" style="35" customWidth="1"/>
    <col min="5" max="5" width="13.00390625" style="35" customWidth="1"/>
    <col min="11" max="11" width="11.25390625" style="0" bestFit="1" customWidth="1"/>
    <col min="12" max="12" width="10.125" style="0" bestFit="1" customWidth="1"/>
  </cols>
  <sheetData>
    <row r="1" spans="1:5" ht="36" customHeight="1">
      <c r="A1" s="61" t="s">
        <v>30</v>
      </c>
      <c r="B1" s="61"/>
      <c r="C1" s="61"/>
      <c r="D1" s="61"/>
      <c r="E1" s="61"/>
    </row>
    <row r="2" spans="1:5" ht="12.75" customHeight="1">
      <c r="A2" s="62" t="s">
        <v>0</v>
      </c>
      <c r="B2" s="62" t="s">
        <v>1</v>
      </c>
      <c r="C2" s="62" t="s">
        <v>2</v>
      </c>
      <c r="D2" s="64" t="s">
        <v>3</v>
      </c>
      <c r="E2" s="64"/>
    </row>
    <row r="3" spans="1:5" ht="27.75" customHeight="1">
      <c r="A3" s="63"/>
      <c r="B3" s="63"/>
      <c r="C3" s="63"/>
      <c r="D3" s="1" t="s">
        <v>4</v>
      </c>
      <c r="E3" s="1" t="s">
        <v>5</v>
      </c>
    </row>
    <row r="4" spans="1:5" ht="19.5" customHeight="1">
      <c r="A4" s="65" t="s">
        <v>41</v>
      </c>
      <c r="B4" s="66"/>
      <c r="C4" s="66"/>
      <c r="D4" s="66"/>
      <c r="E4" s="67"/>
    </row>
    <row r="5" spans="1:12" ht="24.75" customHeight="1">
      <c r="A5" s="2" t="s">
        <v>6</v>
      </c>
      <c r="B5" s="60" t="s">
        <v>7</v>
      </c>
      <c r="C5" s="58"/>
      <c r="D5" s="58"/>
      <c r="E5" s="59"/>
      <c r="J5" s="3"/>
      <c r="K5" s="3"/>
      <c r="L5" s="3"/>
    </row>
    <row r="6" spans="1:12" ht="14.25">
      <c r="A6" s="4"/>
      <c r="B6" s="5" t="s">
        <v>8</v>
      </c>
      <c r="C6" s="6" t="s">
        <v>9</v>
      </c>
      <c r="D6" s="36">
        <f>D7+D8+D9+D10</f>
        <v>3291.0629999999996</v>
      </c>
      <c r="E6" s="36">
        <f>E7+E8+E9+E10</f>
        <v>3471.073</v>
      </c>
      <c r="J6" s="3"/>
      <c r="K6" s="7"/>
      <c r="L6" s="3"/>
    </row>
    <row r="7" spans="1:12" ht="14.25">
      <c r="A7" s="4"/>
      <c r="B7" s="8" t="s">
        <v>10</v>
      </c>
      <c r="C7" s="9" t="s">
        <v>9</v>
      </c>
      <c r="D7" s="47">
        <v>1424.81</v>
      </c>
      <c r="E7" s="37">
        <f>D7</f>
        <v>1424.81</v>
      </c>
      <c r="H7" s="46"/>
      <c r="J7" s="3"/>
      <c r="K7" s="11"/>
      <c r="L7" s="12"/>
    </row>
    <row r="8" spans="1:12" ht="14.25">
      <c r="A8" s="4"/>
      <c r="B8" s="13" t="s">
        <v>11</v>
      </c>
      <c r="C8" s="9" t="s">
        <v>9</v>
      </c>
      <c r="D8" s="38">
        <v>1788.94</v>
      </c>
      <c r="E8" s="38">
        <v>1968.95</v>
      </c>
      <c r="H8" s="46"/>
      <c r="J8" s="3"/>
      <c r="K8" s="7"/>
      <c r="L8" s="3"/>
    </row>
    <row r="9" spans="1:12" ht="14.25">
      <c r="A9" s="4"/>
      <c r="B9" s="8" t="s">
        <v>12</v>
      </c>
      <c r="C9" s="9" t="s">
        <v>9</v>
      </c>
      <c r="D9" s="38">
        <v>74.2</v>
      </c>
      <c r="E9" s="38">
        <v>74.2</v>
      </c>
      <c r="H9" s="46"/>
      <c r="J9" s="3"/>
      <c r="K9" s="7"/>
      <c r="L9" s="3"/>
    </row>
    <row r="10" spans="1:12" ht="14.25">
      <c r="A10" s="4"/>
      <c r="B10" s="14" t="s">
        <v>13</v>
      </c>
      <c r="C10" s="9" t="s">
        <v>9</v>
      </c>
      <c r="D10" s="38">
        <v>3.113</v>
      </c>
      <c r="E10" s="38">
        <v>3.113</v>
      </c>
      <c r="H10" s="46"/>
      <c r="J10" s="3"/>
      <c r="K10" s="7"/>
      <c r="L10" s="3"/>
    </row>
    <row r="11" spans="1:12" ht="14.25">
      <c r="A11" s="4"/>
      <c r="B11" s="5" t="s">
        <v>14</v>
      </c>
      <c r="C11" s="6" t="s">
        <v>9</v>
      </c>
      <c r="D11" s="36">
        <f>D12+D13+D14+D15</f>
        <v>3347.163</v>
      </c>
      <c r="E11" s="36">
        <f>E12+E13+E14+E15</f>
        <v>3527.173</v>
      </c>
      <c r="H11" s="46"/>
      <c r="J11" s="3"/>
      <c r="K11" s="7"/>
      <c r="L11" s="3"/>
    </row>
    <row r="12" spans="1:12" ht="14.25">
      <c r="A12" s="4"/>
      <c r="B12" s="8" t="s">
        <v>10</v>
      </c>
      <c r="C12" s="9" t="s">
        <v>9</v>
      </c>
      <c r="D12" s="47">
        <v>1480.91</v>
      </c>
      <c r="E12" s="37">
        <f>D12</f>
        <v>1480.91</v>
      </c>
      <c r="H12" s="46"/>
      <c r="J12" s="3"/>
      <c r="K12" s="11"/>
      <c r="L12" s="12"/>
    </row>
    <row r="13" spans="1:12" ht="12.75">
      <c r="A13" s="4"/>
      <c r="B13" s="13" t="s">
        <v>11</v>
      </c>
      <c r="C13" s="9" t="s">
        <v>9</v>
      </c>
      <c r="D13" s="38">
        <v>1788.94</v>
      </c>
      <c r="E13" s="38">
        <v>1968.95</v>
      </c>
      <c r="H13" s="46"/>
      <c r="J13" s="3"/>
      <c r="K13" s="3"/>
      <c r="L13" s="3"/>
    </row>
    <row r="14" spans="1:12" ht="12.75">
      <c r="A14" s="4"/>
      <c r="B14" s="8" t="s">
        <v>12</v>
      </c>
      <c r="C14" s="9" t="s">
        <v>9</v>
      </c>
      <c r="D14" s="38">
        <v>74.2</v>
      </c>
      <c r="E14" s="38">
        <v>74.2</v>
      </c>
      <c r="H14" s="46"/>
      <c r="J14" s="3"/>
      <c r="K14" s="3"/>
      <c r="L14" s="3"/>
    </row>
    <row r="15" spans="1:12" ht="12.75">
      <c r="A15" s="4"/>
      <c r="B15" s="14" t="s">
        <v>13</v>
      </c>
      <c r="C15" s="9" t="s">
        <v>9</v>
      </c>
      <c r="D15" s="38">
        <v>3.113</v>
      </c>
      <c r="E15" s="38">
        <v>3.113</v>
      </c>
      <c r="J15" s="3"/>
      <c r="K15" s="3"/>
      <c r="L15" s="3"/>
    </row>
    <row r="16" spans="1:12" ht="14.25">
      <c r="A16" s="4"/>
      <c r="B16" s="5" t="s">
        <v>15</v>
      </c>
      <c r="C16" s="6" t="s">
        <v>9</v>
      </c>
      <c r="D16" s="36">
        <f>D17+D18+D19+D20</f>
        <v>3391.913</v>
      </c>
      <c r="E16" s="36">
        <f>E17+E18+E19+E20</f>
        <v>3571.923</v>
      </c>
      <c r="J16" s="3"/>
      <c r="K16" s="3"/>
      <c r="L16" s="3"/>
    </row>
    <row r="17" spans="1:12" ht="14.25">
      <c r="A17" s="4"/>
      <c r="B17" s="8" t="s">
        <v>10</v>
      </c>
      <c r="C17" s="9" t="s">
        <v>9</v>
      </c>
      <c r="D17" s="47">
        <v>1525.66</v>
      </c>
      <c r="E17" s="37">
        <f>D17</f>
        <v>1525.66</v>
      </c>
      <c r="K17" s="11"/>
      <c r="L17" s="12"/>
    </row>
    <row r="18" spans="1:5" ht="12.75">
      <c r="A18" s="4"/>
      <c r="B18" s="13" t="s">
        <v>11</v>
      </c>
      <c r="C18" s="9" t="s">
        <v>9</v>
      </c>
      <c r="D18" s="38">
        <v>1788.94</v>
      </c>
      <c r="E18" s="38">
        <v>1968.95</v>
      </c>
    </row>
    <row r="19" spans="1:5" ht="12.75">
      <c r="A19" s="4"/>
      <c r="B19" s="8" t="s">
        <v>12</v>
      </c>
      <c r="C19" s="9" t="s">
        <v>9</v>
      </c>
      <c r="D19" s="38">
        <v>74.2</v>
      </c>
      <c r="E19" s="38">
        <v>74.2</v>
      </c>
    </row>
    <row r="20" spans="1:5" ht="12.75">
      <c r="A20" s="4"/>
      <c r="B20" s="14" t="s">
        <v>13</v>
      </c>
      <c r="C20" s="9" t="s">
        <v>9</v>
      </c>
      <c r="D20" s="38">
        <v>3.113</v>
      </c>
      <c r="E20" s="38">
        <v>3.113</v>
      </c>
    </row>
    <row r="21" spans="1:5" ht="14.25">
      <c r="A21" s="4"/>
      <c r="B21" s="5" t="s">
        <v>16</v>
      </c>
      <c r="C21" s="6" t="s">
        <v>9</v>
      </c>
      <c r="D21" s="36">
        <f>D22+D23+D24+D25</f>
        <v>3444.5429999999997</v>
      </c>
      <c r="E21" s="36">
        <f>E22+E23+E24+E25</f>
        <v>3624.5529999999994</v>
      </c>
    </row>
    <row r="22" spans="1:12" ht="14.25">
      <c r="A22" s="4"/>
      <c r="B22" s="8" t="s">
        <v>10</v>
      </c>
      <c r="C22" s="9" t="s">
        <v>9</v>
      </c>
      <c r="D22" s="47">
        <v>1578.29</v>
      </c>
      <c r="E22" s="37">
        <f>D22</f>
        <v>1578.29</v>
      </c>
      <c r="K22" s="11"/>
      <c r="L22" s="12"/>
    </row>
    <row r="23" spans="1:5" ht="12.75">
      <c r="A23" s="4"/>
      <c r="B23" s="13" t="s">
        <v>11</v>
      </c>
      <c r="C23" s="9" t="s">
        <v>9</v>
      </c>
      <c r="D23" s="38">
        <v>1788.94</v>
      </c>
      <c r="E23" s="38">
        <v>1968.95</v>
      </c>
    </row>
    <row r="24" spans="1:5" ht="12.75">
      <c r="A24" s="4"/>
      <c r="B24" s="8" t="s">
        <v>12</v>
      </c>
      <c r="C24" s="9" t="s">
        <v>9</v>
      </c>
      <c r="D24" s="38">
        <v>74.2</v>
      </c>
      <c r="E24" s="38">
        <v>74.2</v>
      </c>
    </row>
    <row r="25" spans="1:5" ht="12.75">
      <c r="A25" s="4"/>
      <c r="B25" s="14" t="s">
        <v>13</v>
      </c>
      <c r="C25" s="9" t="s">
        <v>9</v>
      </c>
      <c r="D25" s="38">
        <v>3.113</v>
      </c>
      <c r="E25" s="38">
        <v>3.113</v>
      </c>
    </row>
    <row r="26" spans="1:5" ht="14.25">
      <c r="A26" s="4"/>
      <c r="B26" s="15" t="s">
        <v>17</v>
      </c>
      <c r="C26" s="6" t="s">
        <v>9</v>
      </c>
      <c r="D26" s="36">
        <f>D27+D28+D29+D30</f>
        <v>3507.2529999999997</v>
      </c>
      <c r="E26" s="36">
        <f>E27+E28+E29+E30</f>
        <v>3687.2629999999995</v>
      </c>
    </row>
    <row r="27" spans="1:12" ht="14.25">
      <c r="A27" s="4"/>
      <c r="B27" s="8" t="s">
        <v>10</v>
      </c>
      <c r="C27" s="9" t="s">
        <v>9</v>
      </c>
      <c r="D27" s="48">
        <v>1641</v>
      </c>
      <c r="E27" s="39">
        <f>D27</f>
        <v>1641</v>
      </c>
      <c r="K27" s="11"/>
      <c r="L27" s="12"/>
    </row>
    <row r="28" spans="1:5" ht="12.75">
      <c r="A28" s="4"/>
      <c r="B28" s="13" t="s">
        <v>11</v>
      </c>
      <c r="C28" s="9" t="s">
        <v>9</v>
      </c>
      <c r="D28" s="38">
        <v>1788.94</v>
      </c>
      <c r="E28" s="38">
        <v>1968.95</v>
      </c>
    </row>
    <row r="29" spans="1:5" ht="12.75">
      <c r="A29" s="4"/>
      <c r="B29" s="8" t="s">
        <v>12</v>
      </c>
      <c r="C29" s="9" t="s">
        <v>9</v>
      </c>
      <c r="D29" s="38">
        <v>74.2</v>
      </c>
      <c r="E29" s="38">
        <v>74.2</v>
      </c>
    </row>
    <row r="30" spans="1:5" ht="12.75">
      <c r="A30" s="4"/>
      <c r="B30" s="14" t="s">
        <v>13</v>
      </c>
      <c r="C30" s="9" t="s">
        <v>9</v>
      </c>
      <c r="D30" s="38">
        <v>3.113</v>
      </c>
      <c r="E30" s="38">
        <v>3.113</v>
      </c>
    </row>
    <row r="31" spans="1:5" ht="14.25">
      <c r="A31" s="4"/>
      <c r="B31" s="5" t="s">
        <v>18</v>
      </c>
      <c r="C31" s="6" t="s">
        <v>9</v>
      </c>
      <c r="D31" s="36">
        <f>D32+D33+D34+D35</f>
        <v>3582.8929999999996</v>
      </c>
      <c r="E31" s="36">
        <f>E32+E33+E34+E35</f>
        <v>3762.903</v>
      </c>
    </row>
    <row r="32" spans="1:12" ht="14.25">
      <c r="A32" s="4"/>
      <c r="B32" s="8" t="s">
        <v>10</v>
      </c>
      <c r="C32" s="9" t="s">
        <v>9</v>
      </c>
      <c r="D32" s="47">
        <v>1716.64</v>
      </c>
      <c r="E32" s="37">
        <f>D32</f>
        <v>1716.64</v>
      </c>
      <c r="K32" s="11"/>
      <c r="L32" s="12"/>
    </row>
    <row r="33" spans="1:5" ht="12.75">
      <c r="A33" s="4"/>
      <c r="B33" s="13" t="s">
        <v>11</v>
      </c>
      <c r="C33" s="9" t="s">
        <v>9</v>
      </c>
      <c r="D33" s="38">
        <v>1788.94</v>
      </c>
      <c r="E33" s="38">
        <v>1968.95</v>
      </c>
    </row>
    <row r="34" spans="1:5" ht="12.75">
      <c r="A34" s="4"/>
      <c r="B34" s="8" t="s">
        <v>12</v>
      </c>
      <c r="C34" s="9" t="s">
        <v>9</v>
      </c>
      <c r="D34" s="38">
        <v>74.2</v>
      </c>
      <c r="E34" s="38">
        <v>74.2</v>
      </c>
    </row>
    <row r="35" spans="1:5" ht="12.75">
      <c r="A35" s="4"/>
      <c r="B35" s="14" t="s">
        <v>13</v>
      </c>
      <c r="C35" s="9" t="s">
        <v>9</v>
      </c>
      <c r="D35" s="38">
        <v>3.113</v>
      </c>
      <c r="E35" s="38">
        <v>3.113</v>
      </c>
    </row>
    <row r="36" spans="1:5" ht="14.25">
      <c r="A36" s="4"/>
      <c r="B36" s="5" t="s">
        <v>19</v>
      </c>
      <c r="C36" s="6" t="s">
        <v>9</v>
      </c>
      <c r="D36" s="36">
        <f>D37+D38+D39+D40</f>
        <v>3676.8029999999994</v>
      </c>
      <c r="E36" s="36">
        <f>E37+E38+E39+E40</f>
        <v>3856.8129999999996</v>
      </c>
    </row>
    <row r="37" spans="1:5" ht="12.75">
      <c r="A37" s="4"/>
      <c r="B37" s="8" t="s">
        <v>10</v>
      </c>
      <c r="C37" s="9" t="s">
        <v>9</v>
      </c>
      <c r="D37" s="47">
        <v>1810.55</v>
      </c>
      <c r="E37" s="37">
        <f>D37</f>
        <v>1810.55</v>
      </c>
    </row>
    <row r="38" spans="1:5" ht="12.75">
      <c r="A38" s="4"/>
      <c r="B38" s="13" t="s">
        <v>11</v>
      </c>
      <c r="C38" s="9" t="s">
        <v>9</v>
      </c>
      <c r="D38" s="38">
        <v>1788.94</v>
      </c>
      <c r="E38" s="38">
        <v>1968.95</v>
      </c>
    </row>
    <row r="39" spans="1:5" ht="12.75">
      <c r="A39" s="4"/>
      <c r="B39" s="8" t="s">
        <v>12</v>
      </c>
      <c r="C39" s="9" t="s">
        <v>9</v>
      </c>
      <c r="D39" s="38">
        <v>74.2</v>
      </c>
      <c r="E39" s="38">
        <v>74.2</v>
      </c>
    </row>
    <row r="40" spans="1:5" ht="12.75">
      <c r="A40" s="16"/>
      <c r="B40" s="17" t="s">
        <v>13</v>
      </c>
      <c r="C40" s="18" t="s">
        <v>9</v>
      </c>
      <c r="D40" s="40">
        <v>3.113</v>
      </c>
      <c r="E40" s="40">
        <v>3.113</v>
      </c>
    </row>
    <row r="41" spans="1:5" ht="19.5" customHeight="1">
      <c r="A41" s="57" t="s">
        <v>20</v>
      </c>
      <c r="B41" s="60" t="s">
        <v>21</v>
      </c>
      <c r="C41" s="58"/>
      <c r="D41" s="58"/>
      <c r="E41" s="59"/>
    </row>
    <row r="42" spans="1:5" ht="14.25">
      <c r="A42" s="17"/>
      <c r="B42" s="5" t="s">
        <v>22</v>
      </c>
      <c r="C42" s="6" t="s">
        <v>9</v>
      </c>
      <c r="D42" s="36">
        <f>D43+D44+D45+D46</f>
        <v>1274.573</v>
      </c>
      <c r="E42" s="36">
        <f>E43+E44+E45+E46</f>
        <v>1606.4830000000002</v>
      </c>
    </row>
    <row r="43" spans="1:5" ht="12.75">
      <c r="A43" s="4"/>
      <c r="B43" s="8" t="s">
        <v>10</v>
      </c>
      <c r="C43" s="9" t="s">
        <v>9</v>
      </c>
      <c r="D43" s="49">
        <v>920.58</v>
      </c>
      <c r="E43" s="41">
        <f>D43</f>
        <v>920.58</v>
      </c>
    </row>
    <row r="44" spans="1:5" ht="12.75">
      <c r="A44" s="4"/>
      <c r="B44" s="13" t="s">
        <v>11</v>
      </c>
      <c r="C44" s="9" t="s">
        <v>9</v>
      </c>
      <c r="D44" s="42">
        <v>276.68</v>
      </c>
      <c r="E44" s="42">
        <v>608.59</v>
      </c>
    </row>
    <row r="45" spans="1:5" ht="12.75">
      <c r="A45" s="4"/>
      <c r="B45" s="8" t="s">
        <v>12</v>
      </c>
      <c r="C45" s="9" t="s">
        <v>9</v>
      </c>
      <c r="D45" s="38">
        <v>74.2</v>
      </c>
      <c r="E45" s="38">
        <v>74.2</v>
      </c>
    </row>
    <row r="46" spans="1:5" ht="14.25" customHeight="1">
      <c r="A46" s="4"/>
      <c r="B46" s="17" t="s">
        <v>13</v>
      </c>
      <c r="C46" s="9" t="s">
        <v>9</v>
      </c>
      <c r="D46" s="40">
        <v>3.113</v>
      </c>
      <c r="E46" s="40">
        <v>3.113</v>
      </c>
    </row>
    <row r="47" spans="1:5" ht="14.25" customHeight="1">
      <c r="A47" s="4"/>
      <c r="B47" s="5" t="s">
        <v>23</v>
      </c>
      <c r="C47" s="6" t="s">
        <v>24</v>
      </c>
      <c r="D47" s="19">
        <f>D48+D49</f>
        <v>1089711.1400000001</v>
      </c>
      <c r="E47" s="19">
        <f>E48+E49</f>
        <v>1029412.67</v>
      </c>
    </row>
    <row r="48" spans="1:5" ht="14.25" customHeight="1">
      <c r="A48" s="4"/>
      <c r="B48" s="8" t="s">
        <v>10</v>
      </c>
      <c r="C48" s="9" t="s">
        <v>24</v>
      </c>
      <c r="D48" s="50">
        <v>315147.65</v>
      </c>
      <c r="E48" s="20">
        <f>D48</f>
        <v>315147.65</v>
      </c>
    </row>
    <row r="49" spans="1:5" ht="14.25" customHeight="1">
      <c r="A49" s="16"/>
      <c r="B49" s="8" t="s">
        <v>11</v>
      </c>
      <c r="C49" s="9" t="s">
        <v>24</v>
      </c>
      <c r="D49" s="21">
        <v>774563.49</v>
      </c>
      <c r="E49" s="21">
        <v>714265.02</v>
      </c>
    </row>
    <row r="50" spans="1:5" ht="19.5" customHeight="1">
      <c r="A50" s="57" t="s">
        <v>36</v>
      </c>
      <c r="B50" s="60" t="s">
        <v>39</v>
      </c>
      <c r="C50" s="58"/>
      <c r="D50" s="58"/>
      <c r="E50" s="59"/>
    </row>
    <row r="51" spans="1:5" ht="14.25" customHeight="1">
      <c r="A51" s="4"/>
      <c r="B51" s="5" t="s">
        <v>31</v>
      </c>
      <c r="C51" s="6" t="s">
        <v>9</v>
      </c>
      <c r="D51" s="36">
        <f>D52+D53+D54+D55</f>
        <v>2589.323</v>
      </c>
      <c r="E51" s="36">
        <f>E52+E53+E54+E55</f>
        <v>2769.3329999999996</v>
      </c>
    </row>
    <row r="52" spans="1:5" ht="14.25" customHeight="1">
      <c r="A52" s="4"/>
      <c r="B52" s="8" t="s">
        <v>10</v>
      </c>
      <c r="C52" s="51" t="s">
        <v>35</v>
      </c>
      <c r="D52" s="53">
        <v>723.07</v>
      </c>
      <c r="E52" s="54">
        <f>D52</f>
        <v>723.07</v>
      </c>
    </row>
    <row r="53" spans="1:5" ht="14.25" customHeight="1">
      <c r="A53" s="4"/>
      <c r="B53" s="13" t="s">
        <v>11</v>
      </c>
      <c r="C53" s="9" t="s">
        <v>9</v>
      </c>
      <c r="D53" s="52">
        <v>1788.94</v>
      </c>
      <c r="E53" s="52">
        <v>1968.95</v>
      </c>
    </row>
    <row r="54" spans="1:5" ht="14.25" customHeight="1">
      <c r="A54" s="4"/>
      <c r="B54" s="8" t="s">
        <v>12</v>
      </c>
      <c r="C54" s="9" t="s">
        <v>9</v>
      </c>
      <c r="D54" s="38">
        <v>74.2</v>
      </c>
      <c r="E54" s="38">
        <v>74.2</v>
      </c>
    </row>
    <row r="55" spans="1:5" ht="14.25" customHeight="1">
      <c r="A55" s="4"/>
      <c r="B55" s="17" t="s">
        <v>13</v>
      </c>
      <c r="C55" s="18" t="s">
        <v>9</v>
      </c>
      <c r="D55" s="40">
        <v>3.113</v>
      </c>
      <c r="E55" s="40">
        <v>3.113</v>
      </c>
    </row>
    <row r="56" spans="1:5" ht="14.25" customHeight="1">
      <c r="A56" s="4"/>
      <c r="B56" s="5" t="s">
        <v>32</v>
      </c>
      <c r="C56" s="6" t="s">
        <v>9</v>
      </c>
      <c r="D56" s="36">
        <f>D57+D58+D59+D60</f>
        <v>3294.9629999999997</v>
      </c>
      <c r="E56" s="36">
        <f>E57+E58+E59+E60</f>
        <v>3474.9729999999995</v>
      </c>
    </row>
    <row r="57" spans="1:5" ht="14.25" customHeight="1">
      <c r="A57" s="4"/>
      <c r="B57" s="8" t="s">
        <v>10</v>
      </c>
      <c r="C57" s="51" t="s">
        <v>35</v>
      </c>
      <c r="D57" s="53">
        <v>1428.71</v>
      </c>
      <c r="E57" s="54">
        <f>D57</f>
        <v>1428.71</v>
      </c>
    </row>
    <row r="58" spans="1:5" ht="14.25" customHeight="1">
      <c r="A58" s="4"/>
      <c r="B58" s="13" t="s">
        <v>11</v>
      </c>
      <c r="C58" s="9" t="s">
        <v>9</v>
      </c>
      <c r="D58" s="52">
        <v>1788.94</v>
      </c>
      <c r="E58" s="52">
        <v>1968.95</v>
      </c>
    </row>
    <row r="59" spans="1:5" ht="14.25" customHeight="1">
      <c r="A59" s="4"/>
      <c r="B59" s="8" t="s">
        <v>12</v>
      </c>
      <c r="C59" s="9" t="s">
        <v>9</v>
      </c>
      <c r="D59" s="38">
        <v>74.2</v>
      </c>
      <c r="E59" s="38">
        <v>74.2</v>
      </c>
    </row>
    <row r="60" spans="1:5" ht="14.25" customHeight="1">
      <c r="A60" s="4"/>
      <c r="B60" s="17" t="s">
        <v>13</v>
      </c>
      <c r="C60" s="18" t="s">
        <v>9</v>
      </c>
      <c r="D60" s="40">
        <v>3.113</v>
      </c>
      <c r="E60" s="40">
        <v>3.113</v>
      </c>
    </row>
    <row r="61" spans="1:5" ht="14.25" customHeight="1">
      <c r="A61" s="4"/>
      <c r="B61" s="5" t="s">
        <v>33</v>
      </c>
      <c r="C61" s="55" t="s">
        <v>35</v>
      </c>
      <c r="D61" s="36">
        <f>D62+D63+D64+D65</f>
        <v>5171.2029999999995</v>
      </c>
      <c r="E61" s="36">
        <f>E62+E63+E64+E65</f>
        <v>5351.213</v>
      </c>
    </row>
    <row r="62" spans="1:5" ht="14.25" customHeight="1">
      <c r="A62" s="4"/>
      <c r="B62" s="8" t="s">
        <v>10</v>
      </c>
      <c r="C62" s="51" t="s">
        <v>35</v>
      </c>
      <c r="D62" s="53">
        <v>3304.95</v>
      </c>
      <c r="E62" s="54">
        <f>D62</f>
        <v>3304.95</v>
      </c>
    </row>
    <row r="63" spans="1:5" ht="14.25" customHeight="1">
      <c r="A63" s="4"/>
      <c r="B63" s="13" t="s">
        <v>11</v>
      </c>
      <c r="C63" s="9" t="s">
        <v>9</v>
      </c>
      <c r="D63" s="52">
        <v>1788.94</v>
      </c>
      <c r="E63" s="52">
        <v>1968.95</v>
      </c>
    </row>
    <row r="64" spans="1:5" ht="14.25" customHeight="1">
      <c r="A64" s="4"/>
      <c r="B64" s="8" t="s">
        <v>12</v>
      </c>
      <c r="C64" s="9" t="s">
        <v>9</v>
      </c>
      <c r="D64" s="38">
        <v>74.2</v>
      </c>
      <c r="E64" s="38">
        <v>74.2</v>
      </c>
    </row>
    <row r="65" spans="1:5" ht="14.25" customHeight="1">
      <c r="A65" s="4"/>
      <c r="B65" s="17" t="s">
        <v>13</v>
      </c>
      <c r="C65" s="18" t="s">
        <v>9</v>
      </c>
      <c r="D65" s="40">
        <v>3.113</v>
      </c>
      <c r="E65" s="38">
        <v>3.113</v>
      </c>
    </row>
    <row r="66" spans="1:5" ht="19.5" customHeight="1">
      <c r="A66" s="57" t="s">
        <v>37</v>
      </c>
      <c r="B66" s="60" t="s">
        <v>38</v>
      </c>
      <c r="C66" s="58"/>
      <c r="D66" s="58"/>
      <c r="E66" s="59"/>
    </row>
    <row r="67" spans="1:5" ht="14.25" customHeight="1">
      <c r="A67" s="17"/>
      <c r="B67" s="5" t="s">
        <v>31</v>
      </c>
      <c r="C67" s="6" t="s">
        <v>35</v>
      </c>
      <c r="D67" s="36">
        <f>D68+D69+D70+D71</f>
        <v>2589.323</v>
      </c>
      <c r="E67" s="36">
        <f>E68+E69+E70+E71</f>
        <v>2769.3329999999996</v>
      </c>
    </row>
    <row r="68" spans="1:5" ht="14.25" customHeight="1">
      <c r="A68" s="4"/>
      <c r="B68" s="8" t="s">
        <v>10</v>
      </c>
      <c r="C68" s="51" t="s">
        <v>35</v>
      </c>
      <c r="D68" s="47">
        <v>723.07</v>
      </c>
      <c r="E68" s="37">
        <f>D68</f>
        <v>723.07</v>
      </c>
    </row>
    <row r="69" spans="1:5" ht="14.25" customHeight="1">
      <c r="A69" s="4"/>
      <c r="B69" s="13" t="s">
        <v>11</v>
      </c>
      <c r="C69" s="9" t="s">
        <v>9</v>
      </c>
      <c r="D69" s="56">
        <v>1788.94</v>
      </c>
      <c r="E69" s="56">
        <v>1968.95</v>
      </c>
    </row>
    <row r="70" spans="1:5" ht="14.25" customHeight="1">
      <c r="A70" s="4"/>
      <c r="B70" s="8" t="s">
        <v>12</v>
      </c>
      <c r="C70" s="9" t="s">
        <v>9</v>
      </c>
      <c r="D70" s="38">
        <v>74.2</v>
      </c>
      <c r="E70" s="38">
        <v>74.2</v>
      </c>
    </row>
    <row r="71" spans="1:5" ht="14.25" customHeight="1">
      <c r="A71" s="4"/>
      <c r="B71" s="17" t="s">
        <v>13</v>
      </c>
      <c r="C71" s="9" t="s">
        <v>9</v>
      </c>
      <c r="D71" s="40">
        <v>3.113</v>
      </c>
      <c r="E71" s="38">
        <v>3.113</v>
      </c>
    </row>
    <row r="72" spans="1:5" ht="14.25" customHeight="1">
      <c r="A72" s="4"/>
      <c r="B72" s="5" t="s">
        <v>34</v>
      </c>
      <c r="C72" s="6" t="s">
        <v>35</v>
      </c>
      <c r="D72" s="36">
        <f>D73+D74+D75+D76</f>
        <v>4041.2729999999997</v>
      </c>
      <c r="E72" s="36">
        <f>E73+E74+E75+E76</f>
        <v>4221.283</v>
      </c>
    </row>
    <row r="73" spans="1:5" ht="14.25" customHeight="1">
      <c r="A73" s="4"/>
      <c r="B73" s="8" t="s">
        <v>10</v>
      </c>
      <c r="C73" s="51" t="s">
        <v>35</v>
      </c>
      <c r="D73" s="47">
        <v>2175.02</v>
      </c>
      <c r="E73" s="37">
        <f>D73</f>
        <v>2175.02</v>
      </c>
    </row>
    <row r="74" spans="1:5" ht="18.75" customHeight="1">
      <c r="A74" s="4"/>
      <c r="B74" s="13" t="s">
        <v>11</v>
      </c>
      <c r="C74" s="9" t="s">
        <v>9</v>
      </c>
      <c r="D74" s="56">
        <v>1788.94</v>
      </c>
      <c r="E74" s="56">
        <v>1968.95</v>
      </c>
    </row>
    <row r="75" spans="1:5" ht="14.25" customHeight="1">
      <c r="A75" s="4"/>
      <c r="B75" s="8" t="s">
        <v>12</v>
      </c>
      <c r="C75" s="9" t="s">
        <v>9</v>
      </c>
      <c r="D75" s="38">
        <v>74.2</v>
      </c>
      <c r="E75" s="38">
        <v>74.2</v>
      </c>
    </row>
    <row r="76" spans="1:5" ht="14.25" customHeight="1">
      <c r="A76" s="16"/>
      <c r="B76" s="14" t="s">
        <v>13</v>
      </c>
      <c r="C76" s="9" t="s">
        <v>9</v>
      </c>
      <c r="D76" s="38">
        <v>3.113</v>
      </c>
      <c r="E76" s="38">
        <v>3.113</v>
      </c>
    </row>
    <row r="77" spans="1:5" ht="19.5" customHeight="1">
      <c r="A77" s="70" t="s">
        <v>42</v>
      </c>
      <c r="B77" s="70"/>
      <c r="C77" s="70"/>
      <c r="D77" s="70"/>
      <c r="E77" s="70"/>
    </row>
    <row r="78" spans="1:5" ht="24.75" customHeight="1">
      <c r="A78" s="2" t="s">
        <v>6</v>
      </c>
      <c r="B78" s="60" t="s">
        <v>7</v>
      </c>
      <c r="C78" s="58"/>
      <c r="D78" s="58"/>
      <c r="E78" s="59"/>
    </row>
    <row r="79" spans="1:12" ht="14.25">
      <c r="A79" s="4"/>
      <c r="B79" s="22" t="s">
        <v>8</v>
      </c>
      <c r="C79" s="23" t="s">
        <v>9</v>
      </c>
      <c r="D79" s="36">
        <f>D80+D81+D82</f>
        <v>1502.123</v>
      </c>
      <c r="E79" s="36">
        <f>E80+E81+E82</f>
        <v>1502.123</v>
      </c>
      <c r="J79" s="3"/>
      <c r="K79" s="7"/>
      <c r="L79" s="3"/>
    </row>
    <row r="80" spans="1:12" ht="14.25">
      <c r="A80" s="4"/>
      <c r="B80" s="24" t="s">
        <v>10</v>
      </c>
      <c r="C80" s="10" t="s">
        <v>9</v>
      </c>
      <c r="D80" s="37">
        <f>D7</f>
        <v>1424.81</v>
      </c>
      <c r="E80" s="37">
        <f>D80</f>
        <v>1424.81</v>
      </c>
      <c r="J80" s="3"/>
      <c r="K80" s="7"/>
      <c r="L80" s="3"/>
    </row>
    <row r="81" spans="1:12" ht="14.25">
      <c r="A81" s="4"/>
      <c r="B81" s="24" t="s">
        <v>12</v>
      </c>
      <c r="C81" s="10" t="s">
        <v>9</v>
      </c>
      <c r="D81" s="38">
        <v>74.2</v>
      </c>
      <c r="E81" s="38">
        <v>74.2</v>
      </c>
      <c r="J81" s="3"/>
      <c r="K81" s="7"/>
      <c r="L81" s="3"/>
    </row>
    <row r="82" spans="1:12" ht="14.25">
      <c r="A82" s="4"/>
      <c r="B82" s="25" t="s">
        <v>13</v>
      </c>
      <c r="C82" s="10" t="s">
        <v>9</v>
      </c>
      <c r="D82" s="38">
        <v>3.113</v>
      </c>
      <c r="E82" s="38">
        <v>3.113</v>
      </c>
      <c r="J82" s="3"/>
      <c r="K82" s="7"/>
      <c r="L82" s="3"/>
    </row>
    <row r="83" spans="1:12" ht="14.25">
      <c r="A83" s="4"/>
      <c r="B83" s="22" t="s">
        <v>14</v>
      </c>
      <c r="C83" s="23" t="s">
        <v>9</v>
      </c>
      <c r="D83" s="36">
        <f>D84+D85+D86</f>
        <v>1558.2230000000002</v>
      </c>
      <c r="E83" s="36">
        <f>E84+E85+E86</f>
        <v>1558.2230000000002</v>
      </c>
      <c r="J83" s="3"/>
      <c r="K83" s="7"/>
      <c r="L83" s="3"/>
    </row>
    <row r="84" spans="1:12" ht="14.25">
      <c r="A84" s="4"/>
      <c r="B84" s="24" t="s">
        <v>10</v>
      </c>
      <c r="C84" s="10" t="s">
        <v>9</v>
      </c>
      <c r="D84" s="37">
        <f>D12</f>
        <v>1480.91</v>
      </c>
      <c r="E84" s="37">
        <f>D84</f>
        <v>1480.91</v>
      </c>
      <c r="J84" s="3"/>
      <c r="K84" s="7"/>
      <c r="L84" s="3"/>
    </row>
    <row r="85" spans="1:12" ht="12.75">
      <c r="A85" s="4"/>
      <c r="B85" s="24" t="s">
        <v>12</v>
      </c>
      <c r="C85" s="10" t="s">
        <v>9</v>
      </c>
      <c r="D85" s="38">
        <v>74.2</v>
      </c>
      <c r="E85" s="38">
        <v>74.2</v>
      </c>
      <c r="J85" s="3"/>
      <c r="K85" s="3"/>
      <c r="L85" s="3"/>
    </row>
    <row r="86" spans="1:12" ht="12.75">
      <c r="A86" s="4"/>
      <c r="B86" s="25" t="s">
        <v>13</v>
      </c>
      <c r="C86" s="10" t="s">
        <v>9</v>
      </c>
      <c r="D86" s="38">
        <v>3.113</v>
      </c>
      <c r="E86" s="38">
        <v>3.113</v>
      </c>
      <c r="J86" s="3"/>
      <c r="K86" s="3"/>
      <c r="L86" s="3"/>
    </row>
    <row r="87" spans="1:12" ht="14.25">
      <c r="A87" s="4"/>
      <c r="B87" s="22" t="s">
        <v>15</v>
      </c>
      <c r="C87" s="23" t="s">
        <v>9</v>
      </c>
      <c r="D87" s="36">
        <f>D88+D89+D90</f>
        <v>1602.9730000000002</v>
      </c>
      <c r="E87" s="36">
        <f>E88+E89+E90</f>
        <v>1602.9730000000002</v>
      </c>
      <c r="J87" s="3"/>
      <c r="K87" s="3"/>
      <c r="L87" s="3"/>
    </row>
    <row r="88" spans="1:5" ht="12.75">
      <c r="A88" s="4"/>
      <c r="B88" s="24" t="s">
        <v>10</v>
      </c>
      <c r="C88" s="10" t="s">
        <v>9</v>
      </c>
      <c r="D88" s="37">
        <f>D17</f>
        <v>1525.66</v>
      </c>
      <c r="E88" s="37">
        <f>D88</f>
        <v>1525.66</v>
      </c>
    </row>
    <row r="89" spans="1:5" ht="12.75">
      <c r="A89" s="4"/>
      <c r="B89" s="24" t="s">
        <v>12</v>
      </c>
      <c r="C89" s="10" t="s">
        <v>9</v>
      </c>
      <c r="D89" s="38">
        <v>74.2</v>
      </c>
      <c r="E89" s="38">
        <v>74.2</v>
      </c>
    </row>
    <row r="90" spans="1:5" ht="12.75">
      <c r="A90" s="4"/>
      <c r="B90" s="25" t="s">
        <v>13</v>
      </c>
      <c r="C90" s="10" t="s">
        <v>9</v>
      </c>
      <c r="D90" s="38">
        <v>3.113</v>
      </c>
      <c r="E90" s="38">
        <v>3.113</v>
      </c>
    </row>
    <row r="91" spans="1:5" ht="14.25">
      <c r="A91" s="4"/>
      <c r="B91" s="22" t="s">
        <v>16</v>
      </c>
      <c r="C91" s="23" t="s">
        <v>9</v>
      </c>
      <c r="D91" s="36">
        <f>D92+D93+D94</f>
        <v>1655.603</v>
      </c>
      <c r="E91" s="36">
        <f>E92+E93+E94</f>
        <v>1655.603</v>
      </c>
    </row>
    <row r="92" spans="1:5" ht="12.75">
      <c r="A92" s="4"/>
      <c r="B92" s="24" t="s">
        <v>10</v>
      </c>
      <c r="C92" s="10" t="s">
        <v>9</v>
      </c>
      <c r="D92" s="37">
        <f>D22</f>
        <v>1578.29</v>
      </c>
      <c r="E92" s="37">
        <f>D92</f>
        <v>1578.29</v>
      </c>
    </row>
    <row r="93" spans="1:5" ht="12.75">
      <c r="A93" s="4"/>
      <c r="B93" s="24" t="s">
        <v>12</v>
      </c>
      <c r="C93" s="10" t="s">
        <v>9</v>
      </c>
      <c r="D93" s="38">
        <v>74.2</v>
      </c>
      <c r="E93" s="38">
        <v>74.2</v>
      </c>
    </row>
    <row r="94" spans="1:5" ht="12.75">
      <c r="A94" s="4"/>
      <c r="B94" s="25" t="s">
        <v>13</v>
      </c>
      <c r="C94" s="10" t="s">
        <v>9</v>
      </c>
      <c r="D94" s="38">
        <v>3.113</v>
      </c>
      <c r="E94" s="38">
        <v>3.113</v>
      </c>
    </row>
    <row r="95" spans="1:5" ht="14.25">
      <c r="A95" s="4"/>
      <c r="B95" s="26" t="s">
        <v>17</v>
      </c>
      <c r="C95" s="23" t="s">
        <v>9</v>
      </c>
      <c r="D95" s="36">
        <f>D96+D97+D98</f>
        <v>1718.313</v>
      </c>
      <c r="E95" s="36">
        <f>E96+E97+E98</f>
        <v>1718.313</v>
      </c>
    </row>
    <row r="96" spans="1:5" ht="12.75">
      <c r="A96" s="4"/>
      <c r="B96" s="24" t="s">
        <v>10</v>
      </c>
      <c r="C96" s="10" t="s">
        <v>9</v>
      </c>
      <c r="D96" s="39">
        <f>D27</f>
        <v>1641</v>
      </c>
      <c r="E96" s="39">
        <f>D96</f>
        <v>1641</v>
      </c>
    </row>
    <row r="97" spans="1:5" ht="12.75">
      <c r="A97" s="4"/>
      <c r="B97" s="24" t="s">
        <v>12</v>
      </c>
      <c r="C97" s="10" t="s">
        <v>9</v>
      </c>
      <c r="D97" s="38">
        <v>74.2</v>
      </c>
      <c r="E97" s="38">
        <v>74.2</v>
      </c>
    </row>
    <row r="98" spans="1:5" ht="12.75">
      <c r="A98" s="4"/>
      <c r="B98" s="25" t="s">
        <v>25</v>
      </c>
      <c r="C98" s="10" t="s">
        <v>9</v>
      </c>
      <c r="D98" s="38">
        <v>3.113</v>
      </c>
      <c r="E98" s="38">
        <v>3.113</v>
      </c>
    </row>
    <row r="99" spans="1:5" ht="14.25">
      <c r="A99" s="4"/>
      <c r="B99" s="22" t="s">
        <v>18</v>
      </c>
      <c r="C99" s="23" t="s">
        <v>9</v>
      </c>
      <c r="D99" s="36">
        <f>D100+D101+D102</f>
        <v>1793.9530000000002</v>
      </c>
      <c r="E99" s="36">
        <f>E100+E101+E102</f>
        <v>1793.9530000000002</v>
      </c>
    </row>
    <row r="100" spans="1:5" ht="12.75">
      <c r="A100" s="4"/>
      <c r="B100" s="24" t="s">
        <v>10</v>
      </c>
      <c r="C100" s="10" t="s">
        <v>9</v>
      </c>
      <c r="D100" s="37">
        <f>D32</f>
        <v>1716.64</v>
      </c>
      <c r="E100" s="37">
        <f>D100</f>
        <v>1716.64</v>
      </c>
    </row>
    <row r="101" spans="1:5" ht="12.75">
      <c r="A101" s="4"/>
      <c r="B101" s="24" t="s">
        <v>12</v>
      </c>
      <c r="C101" s="10" t="s">
        <v>9</v>
      </c>
      <c r="D101" s="38">
        <v>74.2</v>
      </c>
      <c r="E101" s="38">
        <v>74.2</v>
      </c>
    </row>
    <row r="102" spans="1:5" ht="12.75">
      <c r="A102" s="4"/>
      <c r="B102" s="25" t="s">
        <v>13</v>
      </c>
      <c r="C102" s="10" t="s">
        <v>9</v>
      </c>
      <c r="D102" s="38">
        <v>3.113</v>
      </c>
      <c r="E102" s="38">
        <v>3.113</v>
      </c>
    </row>
    <row r="103" spans="1:5" ht="14.25">
      <c r="A103" s="4"/>
      <c r="B103" s="22" t="s">
        <v>19</v>
      </c>
      <c r="C103" s="23" t="s">
        <v>9</v>
      </c>
      <c r="D103" s="36">
        <f>D104+D105+D106</f>
        <v>1887.863</v>
      </c>
      <c r="E103" s="36">
        <f>E104+E105+E106</f>
        <v>1887.863</v>
      </c>
    </row>
    <row r="104" spans="1:5" ht="12.75">
      <c r="A104" s="4"/>
      <c r="B104" s="24" t="s">
        <v>10</v>
      </c>
      <c r="C104" s="10" t="s">
        <v>9</v>
      </c>
      <c r="D104" s="37">
        <f>D37</f>
        <v>1810.55</v>
      </c>
      <c r="E104" s="37">
        <f>D104</f>
        <v>1810.55</v>
      </c>
    </row>
    <row r="105" spans="1:5" ht="12.75">
      <c r="A105" s="4"/>
      <c r="B105" s="24" t="s">
        <v>12</v>
      </c>
      <c r="C105" s="10" t="s">
        <v>9</v>
      </c>
      <c r="D105" s="38">
        <v>74.2</v>
      </c>
      <c r="E105" s="38">
        <v>74.2</v>
      </c>
    </row>
    <row r="106" spans="1:5" ht="12.75">
      <c r="A106" s="16"/>
      <c r="B106" s="25" t="s">
        <v>13</v>
      </c>
      <c r="C106" s="10" t="s">
        <v>9</v>
      </c>
      <c r="D106" s="38">
        <v>3.113</v>
      </c>
      <c r="E106" s="38">
        <v>3.113</v>
      </c>
    </row>
    <row r="107" spans="1:5" ht="19.5" customHeight="1">
      <c r="A107" s="57" t="s">
        <v>20</v>
      </c>
      <c r="B107" s="71" t="s">
        <v>21</v>
      </c>
      <c r="C107" s="72"/>
      <c r="D107" s="72"/>
      <c r="E107" s="73"/>
    </row>
    <row r="108" spans="1:5" ht="14.25">
      <c r="A108" s="17"/>
      <c r="B108" s="22" t="s">
        <v>22</v>
      </c>
      <c r="C108" s="23" t="s">
        <v>9</v>
      </c>
      <c r="D108" s="36">
        <f>D109+D110+D111</f>
        <v>997.8930000000001</v>
      </c>
      <c r="E108" s="36">
        <f>E109+E110+E111</f>
        <v>997.8930000000001</v>
      </c>
    </row>
    <row r="109" spans="1:5" ht="12.75">
      <c r="A109" s="4"/>
      <c r="B109" s="24" t="s">
        <v>10</v>
      </c>
      <c r="C109" s="10" t="s">
        <v>9</v>
      </c>
      <c r="D109" s="41">
        <f>D43</f>
        <v>920.58</v>
      </c>
      <c r="E109" s="41">
        <f>D109</f>
        <v>920.58</v>
      </c>
    </row>
    <row r="110" spans="1:5" ht="12.75">
      <c r="A110" s="4"/>
      <c r="B110" s="24" t="s">
        <v>12</v>
      </c>
      <c r="C110" s="10" t="s">
        <v>9</v>
      </c>
      <c r="D110" s="38">
        <v>74.2</v>
      </c>
      <c r="E110" s="38">
        <v>74.2</v>
      </c>
    </row>
    <row r="111" spans="1:5" ht="14.25" customHeight="1">
      <c r="A111" s="4"/>
      <c r="B111" s="25" t="s">
        <v>13</v>
      </c>
      <c r="C111" s="10" t="s">
        <v>9</v>
      </c>
      <c r="D111" s="40">
        <v>3.113</v>
      </c>
      <c r="E111" s="40">
        <v>3.113</v>
      </c>
    </row>
    <row r="112" spans="1:5" ht="14.25" customHeight="1">
      <c r="A112" s="4"/>
      <c r="B112" s="5" t="s">
        <v>23</v>
      </c>
      <c r="C112" s="6" t="s">
        <v>24</v>
      </c>
      <c r="D112" s="19">
        <f>D113</f>
        <v>315147.65</v>
      </c>
      <c r="E112" s="19">
        <f>E113</f>
        <v>315147.65</v>
      </c>
    </row>
    <row r="113" spans="1:5" ht="14.25" customHeight="1">
      <c r="A113" s="4"/>
      <c r="B113" s="27" t="s">
        <v>10</v>
      </c>
      <c r="C113" s="18" t="s">
        <v>24</v>
      </c>
      <c r="D113" s="28">
        <f>D48</f>
        <v>315147.65</v>
      </c>
      <c r="E113" s="28">
        <f>D113</f>
        <v>315147.65</v>
      </c>
    </row>
    <row r="114" spans="1:5" ht="19.5" customHeight="1">
      <c r="A114" s="57" t="s">
        <v>36</v>
      </c>
      <c r="B114" s="60" t="s">
        <v>39</v>
      </c>
      <c r="C114" s="58"/>
      <c r="D114" s="58"/>
      <c r="E114" s="59"/>
    </row>
    <row r="115" spans="1:5" ht="14.25" customHeight="1">
      <c r="A115" s="4"/>
      <c r="B115" s="5" t="s">
        <v>31</v>
      </c>
      <c r="C115" s="6" t="s">
        <v>9</v>
      </c>
      <c r="D115" s="36">
        <f>D116+D117+D118</f>
        <v>800.3830000000002</v>
      </c>
      <c r="E115" s="36">
        <f>E116+E117+E118</f>
        <v>800.3830000000002</v>
      </c>
    </row>
    <row r="116" spans="1:5" ht="14.25" customHeight="1">
      <c r="A116" s="4"/>
      <c r="B116" s="8" t="s">
        <v>10</v>
      </c>
      <c r="C116" s="51" t="s">
        <v>35</v>
      </c>
      <c r="D116" s="53">
        <f>D52</f>
        <v>723.07</v>
      </c>
      <c r="E116" s="54">
        <f>D116</f>
        <v>723.07</v>
      </c>
    </row>
    <row r="117" spans="1:5" ht="14.25" customHeight="1">
      <c r="A117" s="4"/>
      <c r="B117" s="8" t="s">
        <v>12</v>
      </c>
      <c r="C117" s="9" t="s">
        <v>9</v>
      </c>
      <c r="D117" s="38">
        <v>74.2</v>
      </c>
      <c r="E117" s="38">
        <v>74.2</v>
      </c>
    </row>
    <row r="118" spans="1:5" ht="14.25" customHeight="1">
      <c r="A118" s="4"/>
      <c r="B118" s="17" t="s">
        <v>13</v>
      </c>
      <c r="C118" s="18" t="s">
        <v>9</v>
      </c>
      <c r="D118" s="40">
        <v>3.113</v>
      </c>
      <c r="E118" s="40">
        <v>3.113</v>
      </c>
    </row>
    <row r="119" spans="1:5" ht="14.25" customHeight="1">
      <c r="A119" s="4"/>
      <c r="B119" s="5" t="s">
        <v>32</v>
      </c>
      <c r="C119" s="6" t="s">
        <v>9</v>
      </c>
      <c r="D119" s="36">
        <f>D120+D121+D122</f>
        <v>1506.0230000000001</v>
      </c>
      <c r="E119" s="36">
        <f>E120+E121+E122</f>
        <v>1506.0230000000001</v>
      </c>
    </row>
    <row r="120" spans="1:5" ht="14.25" customHeight="1">
      <c r="A120" s="4"/>
      <c r="B120" s="8" t="s">
        <v>10</v>
      </c>
      <c r="C120" s="51" t="s">
        <v>35</v>
      </c>
      <c r="D120" s="53">
        <f>D57</f>
        <v>1428.71</v>
      </c>
      <c r="E120" s="54">
        <f>D120</f>
        <v>1428.71</v>
      </c>
    </row>
    <row r="121" spans="1:5" ht="14.25" customHeight="1">
      <c r="A121" s="4"/>
      <c r="B121" s="8" t="s">
        <v>12</v>
      </c>
      <c r="C121" s="9" t="s">
        <v>9</v>
      </c>
      <c r="D121" s="38">
        <v>74.2</v>
      </c>
      <c r="E121" s="38">
        <v>74.2</v>
      </c>
    </row>
    <row r="122" spans="1:5" ht="14.25" customHeight="1">
      <c r="A122" s="4"/>
      <c r="B122" s="17" t="s">
        <v>13</v>
      </c>
      <c r="C122" s="18" t="s">
        <v>9</v>
      </c>
      <c r="D122" s="40">
        <v>3.113</v>
      </c>
      <c r="E122" s="40">
        <v>3.113</v>
      </c>
    </row>
    <row r="123" spans="1:5" ht="14.25" customHeight="1">
      <c r="A123" s="4"/>
      <c r="B123" s="5" t="s">
        <v>33</v>
      </c>
      <c r="C123" s="55" t="s">
        <v>35</v>
      </c>
      <c r="D123" s="36">
        <f>D124+D125+D126</f>
        <v>3382.2629999999995</v>
      </c>
      <c r="E123" s="36">
        <f>E124+E125+E126</f>
        <v>3382.2629999999995</v>
      </c>
    </row>
    <row r="124" spans="1:5" ht="14.25" customHeight="1">
      <c r="A124" s="4"/>
      <c r="B124" s="8" t="s">
        <v>10</v>
      </c>
      <c r="C124" s="51" t="s">
        <v>35</v>
      </c>
      <c r="D124" s="53">
        <f>D62</f>
        <v>3304.95</v>
      </c>
      <c r="E124" s="54">
        <f>D124</f>
        <v>3304.95</v>
      </c>
    </row>
    <row r="125" spans="1:5" ht="14.25" customHeight="1">
      <c r="A125" s="4"/>
      <c r="B125" s="8" t="s">
        <v>12</v>
      </c>
      <c r="C125" s="9" t="s">
        <v>9</v>
      </c>
      <c r="D125" s="38">
        <v>74.2</v>
      </c>
      <c r="E125" s="38">
        <v>74.2</v>
      </c>
    </row>
    <row r="126" spans="1:5" ht="14.25" customHeight="1">
      <c r="A126" s="4"/>
      <c r="B126" s="17" t="s">
        <v>13</v>
      </c>
      <c r="C126" s="18" t="s">
        <v>9</v>
      </c>
      <c r="D126" s="40">
        <v>3.113</v>
      </c>
      <c r="E126" s="38">
        <v>3.113</v>
      </c>
    </row>
    <row r="127" spans="1:5" ht="19.5" customHeight="1">
      <c r="A127" s="57" t="s">
        <v>37</v>
      </c>
      <c r="B127" s="60" t="s">
        <v>38</v>
      </c>
      <c r="C127" s="58"/>
      <c r="D127" s="58"/>
      <c r="E127" s="59"/>
    </row>
    <row r="128" spans="1:5" ht="14.25" customHeight="1">
      <c r="A128" s="4"/>
      <c r="B128" s="5" t="s">
        <v>31</v>
      </c>
      <c r="C128" s="6" t="s">
        <v>35</v>
      </c>
      <c r="D128" s="36">
        <f>D129+D130+D131</f>
        <v>800.3830000000002</v>
      </c>
      <c r="E128" s="36">
        <f>E129+E130+E131</f>
        <v>800.3830000000002</v>
      </c>
    </row>
    <row r="129" spans="1:5" ht="14.25" customHeight="1">
      <c r="A129" s="4"/>
      <c r="B129" s="8" t="s">
        <v>10</v>
      </c>
      <c r="C129" s="51" t="s">
        <v>35</v>
      </c>
      <c r="D129" s="47">
        <f>D68</f>
        <v>723.07</v>
      </c>
      <c r="E129" s="37">
        <f>D129</f>
        <v>723.07</v>
      </c>
    </row>
    <row r="130" spans="1:5" ht="14.25" customHeight="1">
      <c r="A130" s="4"/>
      <c r="B130" s="8" t="s">
        <v>12</v>
      </c>
      <c r="C130" s="9" t="s">
        <v>9</v>
      </c>
      <c r="D130" s="38">
        <v>74.2</v>
      </c>
      <c r="E130" s="38">
        <v>74.2</v>
      </c>
    </row>
    <row r="131" spans="1:5" ht="14.25" customHeight="1">
      <c r="A131" s="4"/>
      <c r="B131" s="17" t="s">
        <v>13</v>
      </c>
      <c r="C131" s="9" t="s">
        <v>9</v>
      </c>
      <c r="D131" s="40">
        <v>3.113</v>
      </c>
      <c r="E131" s="38">
        <v>3.113</v>
      </c>
    </row>
    <row r="132" spans="1:5" ht="14.25" customHeight="1">
      <c r="A132" s="4"/>
      <c r="B132" s="5" t="s">
        <v>34</v>
      </c>
      <c r="C132" s="6" t="s">
        <v>35</v>
      </c>
      <c r="D132" s="36">
        <f>D133+D134+D135</f>
        <v>2252.3329999999996</v>
      </c>
      <c r="E132" s="36">
        <f>E133+E134+E135</f>
        <v>2252.3329999999996</v>
      </c>
    </row>
    <row r="133" spans="1:5" ht="14.25" customHeight="1">
      <c r="A133" s="4"/>
      <c r="B133" s="8" t="s">
        <v>10</v>
      </c>
      <c r="C133" s="51" t="s">
        <v>35</v>
      </c>
      <c r="D133" s="47">
        <f>D73</f>
        <v>2175.02</v>
      </c>
      <c r="E133" s="37">
        <f>D133</f>
        <v>2175.02</v>
      </c>
    </row>
    <row r="134" spans="1:5" ht="14.25" customHeight="1">
      <c r="A134" s="4"/>
      <c r="B134" s="8" t="s">
        <v>12</v>
      </c>
      <c r="C134" s="9" t="s">
        <v>9</v>
      </c>
      <c r="D134" s="38">
        <v>74.2</v>
      </c>
      <c r="E134" s="38">
        <v>74.2</v>
      </c>
    </row>
    <row r="135" spans="1:5" ht="14.25" customHeight="1">
      <c r="A135" s="16"/>
      <c r="B135" s="17" t="s">
        <v>13</v>
      </c>
      <c r="C135" s="9" t="s">
        <v>9</v>
      </c>
      <c r="D135" s="40">
        <v>3.113</v>
      </c>
      <c r="E135" s="38">
        <v>3.113</v>
      </c>
    </row>
    <row r="136" spans="1:8" ht="42" customHeight="1">
      <c r="A136" s="74" t="s">
        <v>26</v>
      </c>
      <c r="B136" s="70"/>
      <c r="C136" s="70"/>
      <c r="D136" s="70"/>
      <c r="E136" s="70"/>
      <c r="F136" s="29"/>
      <c r="G136" s="29"/>
      <c r="H136" s="29"/>
    </row>
    <row r="137" spans="1:5" ht="24.75" customHeight="1">
      <c r="A137" s="30"/>
      <c r="B137" s="58" t="s">
        <v>40</v>
      </c>
      <c r="C137" s="58"/>
      <c r="D137" s="58"/>
      <c r="E137" s="59"/>
    </row>
    <row r="138" spans="1:5" ht="14.25" customHeight="1">
      <c r="A138" s="4"/>
      <c r="B138" s="31" t="s">
        <v>14</v>
      </c>
      <c r="C138" s="6" t="s">
        <v>9</v>
      </c>
      <c r="D138" s="43">
        <f>D139+D140+D141</f>
        <v>1558.2230000000002</v>
      </c>
      <c r="E138" s="43">
        <f>E139+E140+E141</f>
        <v>1558.2230000000002</v>
      </c>
    </row>
    <row r="139" spans="1:5" ht="14.25" customHeight="1">
      <c r="A139" s="4"/>
      <c r="B139" s="32" t="s">
        <v>10</v>
      </c>
      <c r="C139" s="9" t="s">
        <v>9</v>
      </c>
      <c r="D139" s="44">
        <f>D12</f>
        <v>1480.91</v>
      </c>
      <c r="E139" s="44">
        <f>D139</f>
        <v>1480.91</v>
      </c>
    </row>
    <row r="140" spans="1:5" ht="14.25" customHeight="1">
      <c r="A140" s="4"/>
      <c r="B140" s="32" t="s">
        <v>12</v>
      </c>
      <c r="C140" s="9" t="s">
        <v>9</v>
      </c>
      <c r="D140" s="45">
        <v>74.2</v>
      </c>
      <c r="E140" s="45">
        <v>74.2</v>
      </c>
    </row>
    <row r="141" spans="1:5" ht="12.75">
      <c r="A141" s="16"/>
      <c r="B141" s="14" t="s">
        <v>13</v>
      </c>
      <c r="C141" s="9" t="s">
        <v>9</v>
      </c>
      <c r="D141" s="45">
        <v>3.113</v>
      </c>
      <c r="E141" s="45">
        <v>3.113</v>
      </c>
    </row>
    <row r="142" spans="1:5" ht="18" customHeight="1">
      <c r="A142" s="69" t="s">
        <v>27</v>
      </c>
      <c r="B142" s="69"/>
      <c r="C142" s="69"/>
      <c r="D142" s="33"/>
      <c r="E142" s="33"/>
    </row>
    <row r="143" spans="1:5" ht="12.75">
      <c r="A143" s="33" t="s">
        <v>28</v>
      </c>
      <c r="B143" s="33"/>
      <c r="C143" s="33"/>
      <c r="D143" s="33"/>
      <c r="E143" s="33"/>
    </row>
    <row r="144" spans="1:5" ht="28.5" customHeight="1">
      <c r="A144" s="68" t="s">
        <v>29</v>
      </c>
      <c r="B144" s="68"/>
      <c r="C144" s="68"/>
      <c r="D144" s="68"/>
      <c r="E144" s="68"/>
    </row>
  </sheetData>
  <sheetProtection/>
  <mergeCells count="19">
    <mergeCell ref="B127:E127"/>
    <mergeCell ref="A144:E144"/>
    <mergeCell ref="B5:E5"/>
    <mergeCell ref="B41:E41"/>
    <mergeCell ref="A142:C142"/>
    <mergeCell ref="A77:E77"/>
    <mergeCell ref="B78:E78"/>
    <mergeCell ref="B107:E107"/>
    <mergeCell ref="A136:E136"/>
    <mergeCell ref="B137:E137"/>
    <mergeCell ref="B50:E50"/>
    <mergeCell ref="B66:E66"/>
    <mergeCell ref="A1:E1"/>
    <mergeCell ref="A2:A3"/>
    <mergeCell ref="B2:B3"/>
    <mergeCell ref="C2:C3"/>
    <mergeCell ref="D2:E2"/>
    <mergeCell ref="A4:E4"/>
    <mergeCell ref="B114:E114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64" r:id="rId1"/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1997-2005 © Red Demon,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sopt2</dc:creator>
  <cp:keywords/>
  <dc:description/>
  <cp:lastModifiedBy>ezhironkina</cp:lastModifiedBy>
  <cp:lastPrinted>2011-04-04T08:42:53Z</cp:lastPrinted>
  <dcterms:created xsi:type="dcterms:W3CDTF">2011-02-08T08:34:43Z</dcterms:created>
  <dcterms:modified xsi:type="dcterms:W3CDTF">2011-04-04T08:52:06Z</dcterms:modified>
  <cp:category/>
  <cp:version/>
  <cp:contentType/>
  <cp:contentStatus/>
</cp:coreProperties>
</file>