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<sst xmlns="http://schemas.openxmlformats.org/spreadsheetml/2006/main" count="184" uniqueCount="33">
  <si>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</si>
  <si>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</si>
  <si>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</si>
  <si>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</si>
  <si>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</si>
  <si>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</si>
  <si>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</si>
  <si>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</si>
  <si>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</si>
  <si>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</si>
  <si>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</si>
  <si>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</si>
  <si>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</si>
  <si>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</si>
  <si>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</si>
  <si>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</si>
  <si>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</si>
  <si>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</si>
  <si>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</si>
  <si>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</si>
  <si>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</si>
  <si>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</si>
  <si>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</si>
  <si>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</si>
  <si>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</si>
  <si>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</si>
  <si>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</si>
  <si>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</si>
  <si>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</si>
  <si>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</si>
  <si>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</si>
  <si>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</si>
  <si>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июль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</si>
</sst>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2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8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0" t="s">
        <v>32</v>
      </c>
      <c r="B1" s="60"/>
      <c r="C1" s="60"/>
      <c r="D1" s="60"/>
      <c r="E1" s="60"/>
    </row>
    <row r="2" spans="1:5" ht="20.25" customHeight="1">
      <c r="A2" s="1"/>
      <c r="B2" s="1"/>
      <c r="C2" s="1"/>
      <c r="D2" s="1"/>
      <c r="E2" s="1"/>
    </row>
    <row r="3" spans="1:5" ht="12.75" customHeight="1">
      <c r="A3" s="61" t="s">
        <v>0</v>
      </c>
      <c r="B3" s="61" t="s">
        <v>1</v>
      </c>
      <c r="C3" s="61" t="s">
        <v>2</v>
      </c>
      <c r="D3" s="63" t="s">
        <v>3</v>
      </c>
      <c r="E3" s="63"/>
    </row>
    <row r="4" spans="1:5" ht="27.75" customHeight="1">
      <c r="A4" s="62"/>
      <c r="B4" s="62"/>
      <c r="C4" s="62"/>
      <c r="D4" s="2" t="s">
        <v>4</v>
      </c>
      <c r="E4" s="2" t="s">
        <v>5</v>
      </c>
    </row>
    <row r="5" spans="1:5" ht="24" customHeight="1">
      <c r="A5" s="54" t="s">
        <v>30</v>
      </c>
      <c r="B5" s="55"/>
      <c r="C5" s="55"/>
      <c r="D5" s="55"/>
      <c r="E5" s="56"/>
    </row>
    <row r="6" spans="1:9" ht="24.75" customHeight="1">
      <c r="A6" s="3" t="s">
        <v>6</v>
      </c>
      <c r="B6" s="57" t="s">
        <v>7</v>
      </c>
      <c r="C6" s="58"/>
      <c r="D6" s="58"/>
      <c r="E6" s="59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3306.7729999999997</v>
      </c>
      <c r="E7" s="39">
        <f>E8+E9+E10+E11</f>
        <v>3480.7929999999997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1467.67</v>
      </c>
      <c r="E8" s="40">
        <f>D8</f>
        <v>1467.67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3352.2365999999997</v>
      </c>
      <c r="E12" s="39">
        <f>E13+E14+E15+E16</f>
        <v>3526.2565999999993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1513.1336</v>
      </c>
      <c r="E13" s="40">
        <f>D13</f>
        <v>1513.1336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3388.5053999999996</v>
      </c>
      <c r="E17" s="39">
        <f>E18+E19+E20+E21</f>
        <v>3562.5253999999995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1549.4024</v>
      </c>
      <c r="E18" s="40">
        <f>D18</f>
        <v>1549.4024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3431.1594999999993</v>
      </c>
      <c r="E22" s="39">
        <f>E23+E24+E25+E26</f>
        <v>3605.1794999999997</v>
      </c>
    </row>
    <row r="23" spans="1:9" ht="14.25">
      <c r="A23" s="5"/>
      <c r="B23" s="9" t="s">
        <v>10</v>
      </c>
      <c r="C23" s="10" t="s">
        <v>9</v>
      </c>
      <c r="D23" s="50">
        <v>1592.0565</v>
      </c>
      <c r="E23" s="40">
        <f>D23</f>
        <v>1592.0565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3481.9867999999997</v>
      </c>
      <c r="E27" s="39">
        <f>E28+E29+E30+E31</f>
        <v>3656.0067999999997</v>
      </c>
    </row>
    <row r="28" spans="1:9" ht="14.25">
      <c r="A28" s="5"/>
      <c r="B28" s="9" t="s">
        <v>10</v>
      </c>
      <c r="C28" s="10" t="s">
        <v>9</v>
      </c>
      <c r="D28" s="51">
        <v>1642.8838</v>
      </c>
      <c r="E28" s="42">
        <f>D28</f>
        <v>1642.8838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3543.2861</v>
      </c>
      <c r="E32" s="39">
        <f>E33+E34+E35+E36</f>
        <v>3717.3060999999993</v>
      </c>
    </row>
    <row r="33" spans="1:9" ht="14.25">
      <c r="A33" s="5"/>
      <c r="B33" s="9" t="s">
        <v>10</v>
      </c>
      <c r="C33" s="10" t="s">
        <v>9</v>
      </c>
      <c r="D33" s="50">
        <v>1704.1831</v>
      </c>
      <c r="E33" s="40">
        <f>D33</f>
        <v>1704.1831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3619.3994</v>
      </c>
      <c r="E37" s="39">
        <f>E38+E39+E40+E41</f>
        <v>3793.4193999999993</v>
      </c>
    </row>
    <row r="38" spans="1:5" ht="12.75">
      <c r="A38" s="5"/>
      <c r="B38" s="9" t="s">
        <v>10</v>
      </c>
      <c r="C38" s="10" t="s">
        <v>9</v>
      </c>
      <c r="D38" s="50">
        <v>1780.2964</v>
      </c>
      <c r="E38" s="40">
        <f>D38</f>
        <v>1780.2964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7" t="s">
        <v>21</v>
      </c>
      <c r="C42" s="58"/>
      <c r="D42" s="58"/>
      <c r="E42" s="59"/>
    </row>
    <row r="43" spans="1:5" ht="14.25">
      <c r="A43" s="17"/>
      <c r="B43" s="6" t="s">
        <v>22</v>
      </c>
      <c r="C43" s="7" t="s">
        <v>9</v>
      </c>
      <c r="D43" s="44">
        <f>D44+D45+D46+D47</f>
        <v>1409.0710000000001</v>
      </c>
      <c r="E43" s="44">
        <f>E44+E45+E46+E47</f>
        <v>1737.121</v>
      </c>
    </row>
    <row r="44" spans="1:5" ht="12.75">
      <c r="A44" s="5"/>
      <c r="B44" s="9" t="s">
        <v>10</v>
      </c>
      <c r="C44" s="10" t="s">
        <v>9</v>
      </c>
      <c r="D44" s="52">
        <v>1059.008</v>
      </c>
      <c r="E44" s="45">
        <f>D44</f>
        <v>1059.008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1018088.7412</v>
      </c>
      <c r="E48" s="21">
        <f>E49+E50</f>
        <v>956365.8812</v>
      </c>
    </row>
    <row r="49" spans="1:5" ht="14.25" customHeight="1">
      <c r="A49" s="5"/>
      <c r="B49" s="9" t="s">
        <v>10</v>
      </c>
      <c r="C49" s="22" t="s">
        <v>24</v>
      </c>
      <c r="D49" s="53">
        <v>255413.7512</v>
      </c>
      <c r="E49" s="23">
        <f>D49</f>
        <v>255413.7512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54" t="s">
        <v>31</v>
      </c>
      <c r="B55" s="55"/>
      <c r="C55" s="55"/>
      <c r="D55" s="55"/>
      <c r="E55" s="56"/>
      <c r="H55" s="8"/>
      <c r="I55" s="4"/>
    </row>
    <row r="56" spans="1:9" ht="24" customHeight="1">
      <c r="A56" s="3" t="s">
        <v>6</v>
      </c>
      <c r="B56" s="57" t="s">
        <v>7</v>
      </c>
      <c r="C56" s="58"/>
      <c r="D56" s="58"/>
      <c r="E56" s="59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1544.9830000000002</v>
      </c>
      <c r="E57" s="39">
        <f>E58+E59+E60</f>
        <v>1544.9830000000002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1467.67</v>
      </c>
      <c r="E58" s="40">
        <f>D58</f>
        <v>1467.67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1590.4466</v>
      </c>
      <c r="E61" s="39">
        <f>E62+E63+E64</f>
        <v>1590.4466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1513.1336</v>
      </c>
      <c r="E62" s="40">
        <f>D62</f>
        <v>1513.1336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1626.7154</v>
      </c>
      <c r="E65" s="39">
        <f>E66+E67+E68</f>
        <v>1626.7154</v>
      </c>
    </row>
    <row r="66" spans="1:5" ht="12.75">
      <c r="A66" s="5"/>
      <c r="B66" s="9" t="s">
        <v>10</v>
      </c>
      <c r="C66" s="10" t="s">
        <v>9</v>
      </c>
      <c r="D66" s="40">
        <f>D18</f>
        <v>1549.4024</v>
      </c>
      <c r="E66" s="40">
        <f>D66</f>
        <v>1549.4024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1669.3695</v>
      </c>
      <c r="E69" s="39">
        <f>E70+E71+E72</f>
        <v>1669.3695</v>
      </c>
    </row>
    <row r="70" spans="1:5" ht="12.75">
      <c r="A70" s="5"/>
      <c r="B70" s="9" t="s">
        <v>10</v>
      </c>
      <c r="C70" s="10" t="s">
        <v>9</v>
      </c>
      <c r="D70" s="40">
        <f>D23</f>
        <v>1592.0565</v>
      </c>
      <c r="E70" s="40">
        <f>D70</f>
        <v>1592.0565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1720.1968000000002</v>
      </c>
      <c r="E73" s="39">
        <f>E74+E75+E76</f>
        <v>1720.1968000000002</v>
      </c>
    </row>
    <row r="74" spans="1:5" ht="12.75">
      <c r="A74" s="5"/>
      <c r="B74" s="9" t="s">
        <v>10</v>
      </c>
      <c r="C74" s="10" t="s">
        <v>9</v>
      </c>
      <c r="D74" s="42">
        <f>D28</f>
        <v>1642.8838</v>
      </c>
      <c r="E74" s="42">
        <f>D74</f>
        <v>1642.8838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1781.4961</v>
      </c>
      <c r="E77" s="39">
        <f>E78+E79+E80</f>
        <v>1781.4961</v>
      </c>
    </row>
    <row r="78" spans="1:5" ht="12.75">
      <c r="A78" s="5"/>
      <c r="B78" s="9" t="s">
        <v>10</v>
      </c>
      <c r="C78" s="10" t="s">
        <v>9</v>
      </c>
      <c r="D78" s="40">
        <f>D33</f>
        <v>1704.1831</v>
      </c>
      <c r="E78" s="40">
        <f>D78</f>
        <v>1704.1831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1857.6094</v>
      </c>
      <c r="E81" s="39">
        <f>E82+E83+E84</f>
        <v>1857.6094</v>
      </c>
    </row>
    <row r="82" spans="1:5" ht="12.75">
      <c r="A82" s="5"/>
      <c r="B82" s="9" t="s">
        <v>10</v>
      </c>
      <c r="C82" s="10" t="s">
        <v>9</v>
      </c>
      <c r="D82" s="40">
        <f>D38</f>
        <v>1780.2964</v>
      </c>
      <c r="E82" s="40">
        <f>D82</f>
        <v>1780.2964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7" t="s">
        <v>21</v>
      </c>
      <c r="C85" s="58"/>
      <c r="D85" s="58"/>
      <c r="E85" s="59"/>
    </row>
    <row r="86" spans="1:5" ht="14.25">
      <c r="A86" s="17"/>
      <c r="B86" s="6" t="s">
        <v>22</v>
      </c>
      <c r="C86" s="7" t="s">
        <v>9</v>
      </c>
      <c r="D86" s="44">
        <f>D87+D88+D89</f>
        <v>1136.3210000000001</v>
      </c>
      <c r="E86" s="44">
        <f>E87+E88+E89</f>
        <v>1136.3210000000001</v>
      </c>
    </row>
    <row r="87" spans="1:5" ht="12.75">
      <c r="A87" s="5"/>
      <c r="B87" s="9" t="s">
        <v>10</v>
      </c>
      <c r="C87" s="10" t="s">
        <v>9</v>
      </c>
      <c r="D87" s="45">
        <f>D44</f>
        <v>1059.008</v>
      </c>
      <c r="E87" s="45">
        <f>D87</f>
        <v>1059.008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255413.7512</v>
      </c>
      <c r="E90" s="21">
        <f>E91</f>
        <v>255413.7512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255413.7512</v>
      </c>
      <c r="E91" s="31">
        <f>D91</f>
        <v>255413.7512</v>
      </c>
    </row>
    <row r="92" spans="1:7" ht="42" customHeight="1">
      <c r="A92" s="68" t="s">
        <v>26</v>
      </c>
      <c r="B92" s="69"/>
      <c r="C92" s="69"/>
      <c r="D92" s="69"/>
      <c r="E92" s="69"/>
      <c r="F92" s="32"/>
      <c r="G92" s="32"/>
    </row>
    <row r="93" spans="1:5" ht="25.5" customHeight="1">
      <c r="A93" s="33"/>
      <c r="B93" s="58" t="s">
        <v>7</v>
      </c>
      <c r="C93" s="58"/>
      <c r="D93" s="58"/>
      <c r="E93" s="59"/>
    </row>
    <row r="94" spans="1:5" ht="14.25" customHeight="1">
      <c r="A94" s="5"/>
      <c r="B94" s="34" t="s">
        <v>14</v>
      </c>
      <c r="C94" s="7" t="s">
        <v>9</v>
      </c>
      <c r="D94" s="44">
        <f>D95+D96+D97</f>
        <v>1590.4466</v>
      </c>
      <c r="E94" s="44">
        <f>E95+E96+E97</f>
        <v>1590.4466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1513.1336</v>
      </c>
      <c r="E95" s="49">
        <f>D95</f>
        <v>1513.1336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67" t="s">
        <v>27</v>
      </c>
      <c r="B98" s="67"/>
      <c r="C98" s="67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6" t="s">
        <v>29</v>
      </c>
      <c r="B100" s="66"/>
      <c r="C100" s="66"/>
      <c r="D100" s="66"/>
      <c r="E100" s="66"/>
      <c r="H100" s="37"/>
      <c r="I100" s="37"/>
    </row>
    <row r="102" spans="1:9" s="37" customFormat="1" ht="40.5" customHeight="1">
      <c r="A102" s="64"/>
      <c r="B102" s="64"/>
      <c r="C102" s="64"/>
      <c r="D102" s="64"/>
      <c r="E102" s="64"/>
      <c r="H102"/>
      <c r="I102"/>
    </row>
    <row r="103" spans="1:9" s="37" customFormat="1" ht="25.5" customHeight="1">
      <c r="A103" s="65"/>
      <c r="B103" s="65"/>
      <c r="C103" s="65"/>
      <c r="D103" s="65"/>
      <c r="E103" s="65"/>
      <c r="H103"/>
      <c r="I103"/>
    </row>
    <row r="104" spans="1:9" s="37" customFormat="1" ht="24" customHeight="1">
      <c r="A104" s="65"/>
      <c r="B104" s="65"/>
      <c r="C104" s="65"/>
      <c r="D104" s="65"/>
      <c r="E104" s="65"/>
      <c r="H104"/>
      <c r="I104"/>
    </row>
  </sheetData>
  <sheetProtection/>
  <mergeCells count="18">
    <mergeCell ref="B42:E42"/>
    <mergeCell ref="A98:C98"/>
    <mergeCell ref="A55:E55"/>
    <mergeCell ref="B56:E56"/>
    <mergeCell ref="B85:E85"/>
    <mergeCell ref="A92:E92"/>
    <mergeCell ref="B93:E93"/>
    <mergeCell ref="A102:E102"/>
    <mergeCell ref="A103:E103"/>
    <mergeCell ref="A104:E104"/>
    <mergeCell ref="A100:E100"/>
    <mergeCell ref="A5:E5"/>
    <mergeCell ref="B6:E6"/>
    <mergeCell ref="A1:E1"/>
    <mergeCell ref="A3:A4"/>
    <mergeCell ref="B3:B4"/>
    <mergeCell ref="C3:C4"/>
    <mergeCell ref="D3:E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2011-03-01T12:47:42Z</cp:lastPrinted>
  <dcterms:created xsi:type="dcterms:W3CDTF">2011-02-08T08:34:26Z</dcterms:created>
  <dcterms:modified xsi:type="dcterms:W3CDTF">2011-07-05T05:06:37Z</dcterms:modified>
  <cp:category/>
  <cp:version/>
  <cp:contentType/>
  <cp:contentStatus/>
</cp:coreProperties>
</file>