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<sst xmlns="http://schemas.openxmlformats.org/spreadsheetml/2006/main" count="60" uniqueCount="33">
  <si>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</si>
  <si>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</si>
  <si>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</si>
  <si>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</si>
  <si>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</si>
  <si>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</si>
  <si>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</si>
  <si>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</si>
  <si>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</si>
  <si>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</si>
  <si>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</si>
  <si>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</si>
  <si>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</si>
  <si>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</si>
  <si>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</si>
  <si>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</si>
  <si>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</si>
  <si>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</si>
  <si>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</si>
  <si>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</si>
  <si>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</si>
  <si>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</si>
  <si>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t>4.1.</t>
  </si>
  <si>
    <t>4.2.</t>
  </si>
  <si>
    <t>ПАО "МОЭСК" ВСЕГО, в том числе</t>
  </si>
  <si>
    <t>5.1.</t>
  </si>
  <si>
    <t>5.2.</t>
  </si>
  <si>
    <t>ООО "Элмонт Энерго" ВСЕГО, в том числе</t>
  </si>
  <si>
    <t>6.1.</t>
  </si>
  <si>
    <t>6.2.</t>
  </si>
  <si>
    <t>ООО "Р-СЕТЬ" ВСЕГО, в том числе</t>
  </si>
  <si>
    <r>
      <t>МВт</t>
    </r>
    <r>
      <rPr>
        <sz val="10"/>
        <rFont val="Arial Cyr"/>
        <family val="0"/>
      </rPr>
      <t>·ч</t>
    </r>
  </si>
  <si>
    <t>Объем фактического полезного отпуска электроэнергии и мощности по тарифным группам по территориальным сетевым организациям по уровням напряжения
АО "Электросеть" за июль 2019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</si>
</sst>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12" bestFit="1" customWidth="1"/>
    <col min="2" max="2" width="52.125" style="12" customWidth="1"/>
    <col min="3" max="3" width="8.625" style="12" bestFit="1" customWidth="1"/>
    <col min="4" max="4" width="10.125" style="12" bestFit="1" customWidth="1"/>
    <col min="5" max="5" width="9.125" style="12" bestFit="1" customWidth="1"/>
    <col min="6" max="6" width="10.125" style="12" customWidth="1"/>
    <col min="7" max="8" width="10.125" style="12" bestFit="1" customWidth="1"/>
    <col min="9" max="16384" width="9.125" style="12" customWidth="1"/>
  </cols>
  <sheetData>
    <row r="1" spans="1:8" ht="63.75" customHeight="1">
      <c r="A1" s="34" t="s">
        <v>32</v>
      </c>
      <c r="B1" s="35"/>
      <c r="C1" s="35"/>
      <c r="D1" s="35"/>
      <c r="E1" s="35"/>
      <c r="F1" s="35"/>
      <c r="G1" s="35"/>
      <c r="H1" s="35"/>
    </row>
    <row r="2" ht="13.5" thickBot="1"/>
    <row r="3" spans="1:8" s="19" customFormat="1" ht="32.25" customHeight="1">
      <c r="A3" s="36" t="s">
        <v>6</v>
      </c>
      <c r="B3" s="38" t="s">
        <v>0</v>
      </c>
      <c r="C3" s="38" t="s">
        <v>1</v>
      </c>
      <c r="D3" s="38" t="s">
        <v>7</v>
      </c>
      <c r="E3" s="38"/>
      <c r="F3" s="38"/>
      <c r="G3" s="38"/>
      <c r="H3" s="40"/>
    </row>
    <row r="4" spans="1:8" s="19" customFormat="1" ht="38.25" customHeight="1">
      <c r="A4" s="37"/>
      <c r="B4" s="39"/>
      <c r="C4" s="39"/>
      <c r="D4" s="22" t="s">
        <v>14</v>
      </c>
      <c r="E4" s="22" t="s">
        <v>2</v>
      </c>
      <c r="F4" s="22" t="s">
        <v>15</v>
      </c>
      <c r="G4" s="22" t="s">
        <v>16</v>
      </c>
      <c r="H4" s="23" t="s">
        <v>3</v>
      </c>
    </row>
    <row r="5" spans="1:8" s="19" customFormat="1" ht="33" customHeight="1">
      <c r="A5" s="16">
        <v>1</v>
      </c>
      <c r="B5" s="17" t="s">
        <v>17</v>
      </c>
      <c r="C5" s="18" t="s">
        <v>13</v>
      </c>
      <c r="D5" s="2">
        <f aca="true" t="shared" si="0" ref="D5:D23">SUM(E5:H5)</f>
        <v>50527.91</v>
      </c>
      <c r="E5" s="1">
        <f>SUM(E6:E7)</f>
        <v>0</v>
      </c>
      <c r="F5" s="1">
        <f>SUM(F6:F7)</f>
        <v>0</v>
      </c>
      <c r="G5" s="4">
        <f>SUM(G6:G7)</f>
        <v>16430.431</v>
      </c>
      <c r="H5" s="5">
        <f>SUM(H6:H7)</f>
        <v>34097.479</v>
      </c>
    </row>
    <row r="6" spans="1:8" ht="33" customHeight="1">
      <c r="A6" s="24" t="s">
        <v>4</v>
      </c>
      <c r="B6" s="20" t="s">
        <v>12</v>
      </c>
      <c r="C6" s="21" t="s">
        <v>31</v>
      </c>
      <c r="D6" s="8">
        <f t="shared" si="0"/>
        <v>28064.302000000003</v>
      </c>
      <c r="E6" s="9">
        <v>0</v>
      </c>
      <c r="F6" s="9">
        <v>0</v>
      </c>
      <c r="G6" s="10">
        <v>15879.066</v>
      </c>
      <c r="H6" s="11">
        <v>12185.236</v>
      </c>
    </row>
    <row r="7" spans="1:8" ht="33" customHeight="1">
      <c r="A7" s="24" t="s">
        <v>5</v>
      </c>
      <c r="B7" s="20" t="s">
        <v>8</v>
      </c>
      <c r="C7" s="21" t="s">
        <v>31</v>
      </c>
      <c r="D7" s="8">
        <f t="shared" si="0"/>
        <v>22463.608</v>
      </c>
      <c r="E7" s="9">
        <v>0</v>
      </c>
      <c r="F7" s="9">
        <v>0</v>
      </c>
      <c r="G7" s="10">
        <v>551.365</v>
      </c>
      <c r="H7" s="11">
        <v>21912.243</v>
      </c>
    </row>
    <row r="8" spans="1:8" s="19" customFormat="1" ht="33" customHeight="1">
      <c r="A8" s="16">
        <v>2</v>
      </c>
      <c r="B8" s="17" t="s">
        <v>20</v>
      </c>
      <c r="C8" s="18" t="s">
        <v>13</v>
      </c>
      <c r="D8" s="2">
        <f t="shared" si="0"/>
        <v>94.10199999999999</v>
      </c>
      <c r="E8" s="1">
        <f>SUM(E9:E10)</f>
        <v>0</v>
      </c>
      <c r="F8" s="1">
        <f>SUM(F9:F10)</f>
        <v>0</v>
      </c>
      <c r="G8" s="4">
        <f>SUM(G9:G10)</f>
        <v>14.55</v>
      </c>
      <c r="H8" s="5">
        <f>SUM(H9:H10)</f>
        <v>79.55199999999999</v>
      </c>
    </row>
    <row r="9" spans="1:8" ht="33" customHeight="1">
      <c r="A9" s="13" t="s">
        <v>9</v>
      </c>
      <c r="B9" s="20" t="s">
        <v>12</v>
      </c>
      <c r="C9" s="21" t="s">
        <v>31</v>
      </c>
      <c r="D9" s="8">
        <f t="shared" si="0"/>
        <v>87.07</v>
      </c>
      <c r="E9" s="9">
        <v>0</v>
      </c>
      <c r="F9" s="9">
        <v>0</v>
      </c>
      <c r="G9" s="8">
        <v>14.55</v>
      </c>
      <c r="H9" s="14">
        <v>72.52</v>
      </c>
    </row>
    <row r="10" spans="1:8" ht="33" customHeight="1">
      <c r="A10" s="13" t="s">
        <v>10</v>
      </c>
      <c r="B10" s="20" t="s">
        <v>8</v>
      </c>
      <c r="C10" s="21" t="s">
        <v>31</v>
      </c>
      <c r="D10" s="8">
        <f t="shared" si="0"/>
        <v>7.032</v>
      </c>
      <c r="E10" s="9">
        <v>0</v>
      </c>
      <c r="F10" s="9">
        <v>0</v>
      </c>
      <c r="G10" s="15">
        <v>0</v>
      </c>
      <c r="H10" s="14">
        <v>7.032</v>
      </c>
    </row>
    <row r="11" spans="1:8" s="19" customFormat="1" ht="33" customHeight="1">
      <c r="A11" s="16">
        <v>3</v>
      </c>
      <c r="B11" s="17" t="s">
        <v>21</v>
      </c>
      <c r="C11" s="18" t="s">
        <v>13</v>
      </c>
      <c r="D11" s="2">
        <f t="shared" si="0"/>
        <v>413.451</v>
      </c>
      <c r="E11" s="1">
        <f>SUM(E12:E13)</f>
        <v>0</v>
      </c>
      <c r="F11" s="1">
        <f>SUM(F12:F13)</f>
        <v>0</v>
      </c>
      <c r="G11" s="1">
        <f>SUM(G12:G13)</f>
        <v>0</v>
      </c>
      <c r="H11" s="5">
        <f>SUM(H12:H13)</f>
        <v>413.451</v>
      </c>
    </row>
    <row r="12" spans="1:8" ht="33" customHeight="1">
      <c r="A12" s="13" t="s">
        <v>18</v>
      </c>
      <c r="B12" s="20" t="s">
        <v>12</v>
      </c>
      <c r="C12" s="21" t="s">
        <v>31</v>
      </c>
      <c r="D12" s="8">
        <f t="shared" si="0"/>
        <v>150.871</v>
      </c>
      <c r="E12" s="9">
        <v>0</v>
      </c>
      <c r="F12" s="9">
        <v>0</v>
      </c>
      <c r="G12" s="15">
        <v>0</v>
      </c>
      <c r="H12" s="14">
        <v>150.871</v>
      </c>
    </row>
    <row r="13" spans="1:8" ht="33" customHeight="1">
      <c r="A13" s="13" t="s">
        <v>19</v>
      </c>
      <c r="B13" s="20" t="s">
        <v>8</v>
      </c>
      <c r="C13" s="21" t="s">
        <v>31</v>
      </c>
      <c r="D13" s="8">
        <f t="shared" si="0"/>
        <v>262.58</v>
      </c>
      <c r="E13" s="9">
        <v>0</v>
      </c>
      <c r="F13" s="9">
        <v>0</v>
      </c>
      <c r="G13" s="15">
        <v>0</v>
      </c>
      <c r="H13" s="14">
        <v>262.58</v>
      </c>
    </row>
    <row r="14" spans="1:8" s="19" customFormat="1" ht="33" customHeight="1">
      <c r="A14" s="16">
        <v>4</v>
      </c>
      <c r="B14" s="17" t="s">
        <v>27</v>
      </c>
      <c r="C14" s="18" t="s">
        <v>13</v>
      </c>
      <c r="D14" s="2">
        <f aca="true" t="shared" si="1" ref="D14:D22">SUM(E14:H14)</f>
        <v>395.10900000000004</v>
      </c>
      <c r="E14" s="1">
        <f>SUM(E15:E16)</f>
        <v>0</v>
      </c>
      <c r="F14" s="1">
        <f>SUM(F15:F16)</f>
        <v>0</v>
      </c>
      <c r="G14" s="4">
        <f>SUM(G15:G16)</f>
        <v>196.699</v>
      </c>
      <c r="H14" s="5">
        <f>SUM(H15:H16)</f>
        <v>198.41</v>
      </c>
    </row>
    <row r="15" spans="1:8" ht="33" customHeight="1">
      <c r="A15" s="13" t="s">
        <v>22</v>
      </c>
      <c r="B15" s="20" t="s">
        <v>12</v>
      </c>
      <c r="C15" s="21" t="s">
        <v>31</v>
      </c>
      <c r="D15" s="8">
        <f t="shared" si="1"/>
        <v>196.846</v>
      </c>
      <c r="E15" s="9">
        <v>0</v>
      </c>
      <c r="F15" s="9">
        <v>0</v>
      </c>
      <c r="G15" s="8">
        <v>196.699</v>
      </c>
      <c r="H15" s="14">
        <v>0.147</v>
      </c>
    </row>
    <row r="16" spans="1:8" ht="33" customHeight="1">
      <c r="A16" s="13" t="s">
        <v>23</v>
      </c>
      <c r="B16" s="20" t="s">
        <v>8</v>
      </c>
      <c r="C16" s="21" t="s">
        <v>31</v>
      </c>
      <c r="D16" s="8">
        <f t="shared" si="1"/>
        <v>198.263</v>
      </c>
      <c r="E16" s="9">
        <v>0</v>
      </c>
      <c r="F16" s="9">
        <v>0</v>
      </c>
      <c r="G16" s="15">
        <v>0</v>
      </c>
      <c r="H16" s="14">
        <v>198.263</v>
      </c>
    </row>
    <row r="17" spans="1:8" s="19" customFormat="1" ht="33" customHeight="1">
      <c r="A17" s="16">
        <v>5</v>
      </c>
      <c r="B17" s="17" t="s">
        <v>30</v>
      </c>
      <c r="C17" s="18" t="s">
        <v>13</v>
      </c>
      <c r="D17" s="2">
        <f t="shared" si="1"/>
        <v>104.44</v>
      </c>
      <c r="E17" s="1">
        <f>SUM(E18:E19)</f>
        <v>0</v>
      </c>
      <c r="F17" s="1">
        <f>SUM(F18:F19)</f>
        <v>0</v>
      </c>
      <c r="G17" s="4">
        <f>SUM(G18:G19)</f>
        <v>30.56</v>
      </c>
      <c r="H17" s="5">
        <f>SUM(H18:H19)</f>
        <v>73.88</v>
      </c>
    </row>
    <row r="18" spans="1:8" ht="33" customHeight="1">
      <c r="A18" s="13" t="s">
        <v>25</v>
      </c>
      <c r="B18" s="20" t="s">
        <v>12</v>
      </c>
      <c r="C18" s="21" t="s">
        <v>31</v>
      </c>
      <c r="D18" s="8">
        <f t="shared" si="1"/>
        <v>104.44</v>
      </c>
      <c r="E18" s="9">
        <v>0</v>
      </c>
      <c r="F18" s="9">
        <v>0</v>
      </c>
      <c r="G18" s="8">
        <v>30.56</v>
      </c>
      <c r="H18" s="14">
        <v>73.88</v>
      </c>
    </row>
    <row r="19" spans="1:8" ht="33" customHeight="1">
      <c r="A19" s="13" t="s">
        <v>26</v>
      </c>
      <c r="B19" s="20" t="s">
        <v>8</v>
      </c>
      <c r="C19" s="21" t="s">
        <v>31</v>
      </c>
      <c r="D19" s="15">
        <f t="shared" si="1"/>
        <v>0</v>
      </c>
      <c r="E19" s="9">
        <v>0</v>
      </c>
      <c r="F19" s="9">
        <v>0</v>
      </c>
      <c r="G19" s="15">
        <v>0</v>
      </c>
      <c r="H19" s="33">
        <v>0</v>
      </c>
    </row>
    <row r="20" spans="1:8" s="19" customFormat="1" ht="33" customHeight="1">
      <c r="A20" s="16">
        <v>6</v>
      </c>
      <c r="B20" s="17" t="s">
        <v>24</v>
      </c>
      <c r="C20" s="18" t="s">
        <v>13</v>
      </c>
      <c r="D20" s="2">
        <f t="shared" si="1"/>
        <v>641.476</v>
      </c>
      <c r="E20" s="4">
        <f>SUM(E21:E22)</f>
        <v>641.476</v>
      </c>
      <c r="F20" s="1">
        <f>SUM(F21:F22)</f>
        <v>0</v>
      </c>
      <c r="G20" s="1">
        <f>SUM(G21:G22)</f>
        <v>0</v>
      </c>
      <c r="H20" s="32">
        <f>SUM(H21:H22)</f>
        <v>0</v>
      </c>
    </row>
    <row r="21" spans="1:8" ht="33" customHeight="1">
      <c r="A21" s="13" t="s">
        <v>28</v>
      </c>
      <c r="B21" s="20" t="s">
        <v>12</v>
      </c>
      <c r="C21" s="21" t="s">
        <v>31</v>
      </c>
      <c r="D21" s="8">
        <f t="shared" si="1"/>
        <v>641.476</v>
      </c>
      <c r="E21" s="10">
        <v>641.476</v>
      </c>
      <c r="F21" s="9">
        <v>0</v>
      </c>
      <c r="G21" s="15">
        <v>0</v>
      </c>
      <c r="H21" s="33">
        <v>0</v>
      </c>
    </row>
    <row r="22" spans="1:8" ht="33" customHeight="1">
      <c r="A22" s="13" t="s">
        <v>29</v>
      </c>
      <c r="B22" s="20" t="s">
        <v>8</v>
      </c>
      <c r="C22" s="21" t="s">
        <v>31</v>
      </c>
      <c r="D22" s="15">
        <f t="shared" si="1"/>
        <v>0</v>
      </c>
      <c r="E22" s="9">
        <v>0</v>
      </c>
      <c r="F22" s="9">
        <v>0</v>
      </c>
      <c r="G22" s="15">
        <v>0</v>
      </c>
      <c r="H22" s="33">
        <v>0</v>
      </c>
    </row>
    <row r="23" spans="1:8" s="19" customFormat="1" ht="33" customHeight="1" thickBot="1">
      <c r="A23" s="25"/>
      <c r="B23" s="26" t="s">
        <v>11</v>
      </c>
      <c r="C23" s="27" t="s">
        <v>13</v>
      </c>
      <c r="D23" s="3">
        <f t="shared" si="0"/>
        <v>52176.488000000005</v>
      </c>
      <c r="E23" s="3">
        <f>E5+E8+E11+E14+E17+E20</f>
        <v>641.476</v>
      </c>
      <c r="F23" s="7">
        <f>F5+F8+F11+F14+F17+F20</f>
        <v>0</v>
      </c>
      <c r="G23" s="3">
        <f>G5+G8+G11+G14+G17+G20</f>
        <v>16672.24</v>
      </c>
      <c r="H23" s="6">
        <f>H5+H8+H11+H14+H17+H20</f>
        <v>34862.772000000004</v>
      </c>
    </row>
    <row r="29" spans="1:5" s="31" customFormat="1" ht="15">
      <c r="A29" s="28"/>
      <c r="B29" s="29"/>
      <c r="C29" s="29"/>
      <c r="D29" s="29"/>
      <c r="E29" s="30"/>
    </row>
    <row r="30" spans="1:5" s="31" customFormat="1" ht="15">
      <c r="A30" s="28"/>
      <c r="E30" s="30"/>
    </row>
    <row r="31" spans="1:5" s="31" customFormat="1" ht="15">
      <c r="A31" s="28"/>
      <c r="E31" s="30"/>
    </row>
  </sheetData>
  <sheetProtection/>
  <mergeCells count="5">
    <mergeCell ref="A1:H1"/>
    <mergeCell ref="A3:A4"/>
    <mergeCell ref="B3:B4"/>
    <mergeCell ref="C3:C4"/>
    <mergeCell ref="D3:H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Оксана</cp:lastModifiedBy>
  <cp:lastPrinted>2019-07-09T12:10:03Z</cp:lastPrinted>
  <dcterms:created xsi:type="dcterms:W3CDTF">2008-02-19T12:06:30Z</dcterms:created>
  <dcterms:modified xsi:type="dcterms:W3CDTF">2019-08-08T13:59:25Z</dcterms:modified>
  <cp:category/>
  <cp:version/>
  <cp:contentType/>
  <cp:contentStatus/>
</cp:coreProperties>
</file>