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<sst xmlns="http://schemas.openxmlformats.org/spreadsheetml/2006/main" count="60" uniqueCount="33">
  <si>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</si>
  <si>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</si>
  <si>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</si>
  <si>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</si>
  <si>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</si>
  <si>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</si>
  <si>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</si>
  <si>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</si>
  <si>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</si>
  <si>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</si>
  <si>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</si>
  <si>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</si>
  <si>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</si>
  <si>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</si>
  <si>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</si>
  <si>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</si>
  <si>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</si>
  <si>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</si>
  <si>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</si>
  <si>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</si>
  <si>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</si>
  <si>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</si>
  <si>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</si>
  <si>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</si>
  <si>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ПАО "МОЭСК" ВСЕГО, в том числе</t>
  </si>
  <si>
    <t>5.1.</t>
  </si>
  <si>
    <t>5.2.</t>
  </si>
  <si>
    <t>ООО "Элмонт Энерго" ВСЕГО, в том числе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</si>
  <si>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</si>
  <si>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</si>
  <si>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</si>
  <si>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</si>
  <si>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август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</si>
</sst>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3">SUM(E5:H5)</f>
        <v>50148.935</v>
      </c>
      <c r="E5" s="1">
        <f>SUM(E6:E7)</f>
        <v>0</v>
      </c>
      <c r="F5" s="1">
        <f>SUM(F6:F7)</f>
        <v>0</v>
      </c>
      <c r="G5" s="4">
        <f>SUM(G6:G7)</f>
        <v>16458.632</v>
      </c>
      <c r="H5" s="5">
        <f>SUM(H6:H7)</f>
        <v>33690.303</v>
      </c>
    </row>
    <row r="6" spans="1:8" ht="33" customHeight="1">
      <c r="A6" s="24" t="s">
        <v>4</v>
      </c>
      <c r="B6" s="20" t="s">
        <v>12</v>
      </c>
      <c r="C6" s="21" t="s">
        <v>31</v>
      </c>
      <c r="D6" s="8">
        <f t="shared" si="0"/>
        <v>27845.09</v>
      </c>
      <c r="E6" s="9">
        <v>0</v>
      </c>
      <c r="F6" s="9">
        <v>0</v>
      </c>
      <c r="G6" s="10">
        <v>15937.204</v>
      </c>
      <c r="H6" s="11">
        <v>11907.886</v>
      </c>
    </row>
    <row r="7" spans="1:8" ht="33" customHeight="1">
      <c r="A7" s="24" t="s">
        <v>5</v>
      </c>
      <c r="B7" s="20" t="s">
        <v>8</v>
      </c>
      <c r="C7" s="21" t="s">
        <v>31</v>
      </c>
      <c r="D7" s="8">
        <f t="shared" si="0"/>
        <v>22303.845</v>
      </c>
      <c r="E7" s="9">
        <v>0</v>
      </c>
      <c r="F7" s="9">
        <v>0</v>
      </c>
      <c r="G7" s="10">
        <v>521.428</v>
      </c>
      <c r="H7" s="11">
        <v>21782.417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136.296</v>
      </c>
      <c r="E8" s="1">
        <f>SUM(E9:E10)</f>
        <v>0</v>
      </c>
      <c r="F8" s="1">
        <f>SUM(F9:F10)</f>
        <v>0</v>
      </c>
      <c r="G8" s="4">
        <f>SUM(G9:G10)</f>
        <v>44.52</v>
      </c>
      <c r="H8" s="5">
        <f>SUM(H9:H10)</f>
        <v>91.776</v>
      </c>
    </row>
    <row r="9" spans="1:8" ht="33" customHeight="1">
      <c r="A9" s="13" t="s">
        <v>9</v>
      </c>
      <c r="B9" s="20" t="s">
        <v>12</v>
      </c>
      <c r="C9" s="21" t="s">
        <v>31</v>
      </c>
      <c r="D9" s="8">
        <f t="shared" si="0"/>
        <v>128.88</v>
      </c>
      <c r="E9" s="9">
        <v>0</v>
      </c>
      <c r="F9" s="9">
        <v>0</v>
      </c>
      <c r="G9" s="8">
        <v>44.52</v>
      </c>
      <c r="H9" s="14">
        <v>84.36</v>
      </c>
    </row>
    <row r="10" spans="1:8" ht="33" customHeight="1">
      <c r="A10" s="13" t="s">
        <v>10</v>
      </c>
      <c r="B10" s="20" t="s">
        <v>8</v>
      </c>
      <c r="C10" s="21" t="s">
        <v>31</v>
      </c>
      <c r="D10" s="8">
        <f t="shared" si="0"/>
        <v>7.416</v>
      </c>
      <c r="E10" s="9">
        <v>0</v>
      </c>
      <c r="F10" s="9">
        <v>0</v>
      </c>
      <c r="G10" s="15">
        <v>0</v>
      </c>
      <c r="H10" s="14">
        <v>7.416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401.69100000000003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401.69100000000003</v>
      </c>
    </row>
    <row r="12" spans="1:8" ht="33" customHeight="1">
      <c r="A12" s="13" t="s">
        <v>18</v>
      </c>
      <c r="B12" s="20" t="s">
        <v>12</v>
      </c>
      <c r="C12" s="21" t="s">
        <v>31</v>
      </c>
      <c r="D12" s="8">
        <f t="shared" si="0"/>
        <v>161.016</v>
      </c>
      <c r="E12" s="9">
        <v>0</v>
      </c>
      <c r="F12" s="9">
        <v>0</v>
      </c>
      <c r="G12" s="15">
        <v>0</v>
      </c>
      <c r="H12" s="14">
        <v>161.016</v>
      </c>
    </row>
    <row r="13" spans="1:8" ht="33" customHeight="1">
      <c r="A13" s="13" t="s">
        <v>19</v>
      </c>
      <c r="B13" s="20" t="s">
        <v>8</v>
      </c>
      <c r="C13" s="21" t="s">
        <v>31</v>
      </c>
      <c r="D13" s="8">
        <f t="shared" si="0"/>
        <v>240.675</v>
      </c>
      <c r="E13" s="9">
        <v>0</v>
      </c>
      <c r="F13" s="9">
        <v>0</v>
      </c>
      <c r="G13" s="15">
        <v>0</v>
      </c>
      <c r="H13" s="14">
        <v>240.675</v>
      </c>
    </row>
    <row r="14" spans="1:8" s="19" customFormat="1" ht="33" customHeight="1">
      <c r="A14" s="16">
        <v>4</v>
      </c>
      <c r="B14" s="17" t="s">
        <v>27</v>
      </c>
      <c r="C14" s="18" t="s">
        <v>13</v>
      </c>
      <c r="D14" s="2">
        <f aca="true" t="shared" si="1" ref="D14:D22">SUM(E14:H14)</f>
        <v>415.47</v>
      </c>
      <c r="E14" s="1">
        <f>SUM(E15:E16)</f>
        <v>0</v>
      </c>
      <c r="F14" s="1">
        <f>SUM(F15:F16)</f>
        <v>0</v>
      </c>
      <c r="G14" s="4">
        <f>SUM(G15:G16)</f>
        <v>208.465</v>
      </c>
      <c r="H14" s="5">
        <f>SUM(H15:H16)</f>
        <v>207.005</v>
      </c>
    </row>
    <row r="15" spans="1:8" ht="33" customHeight="1">
      <c r="A15" s="13" t="s">
        <v>22</v>
      </c>
      <c r="B15" s="20" t="s">
        <v>12</v>
      </c>
      <c r="C15" s="21" t="s">
        <v>31</v>
      </c>
      <c r="D15" s="8">
        <f t="shared" si="1"/>
        <v>211.591</v>
      </c>
      <c r="E15" s="9">
        <v>0</v>
      </c>
      <c r="F15" s="9">
        <v>0</v>
      </c>
      <c r="G15" s="8">
        <v>208.465</v>
      </c>
      <c r="H15" s="14">
        <v>3.126</v>
      </c>
    </row>
    <row r="16" spans="1:8" ht="33" customHeight="1">
      <c r="A16" s="13" t="s">
        <v>23</v>
      </c>
      <c r="B16" s="20" t="s">
        <v>8</v>
      </c>
      <c r="C16" s="21" t="s">
        <v>31</v>
      </c>
      <c r="D16" s="8">
        <f t="shared" si="1"/>
        <v>203.879</v>
      </c>
      <c r="E16" s="9">
        <v>0</v>
      </c>
      <c r="F16" s="9">
        <v>0</v>
      </c>
      <c r="G16" s="15">
        <v>0</v>
      </c>
      <c r="H16" s="14">
        <v>203.879</v>
      </c>
    </row>
    <row r="17" spans="1:8" s="19" customFormat="1" ht="33" customHeight="1">
      <c r="A17" s="16">
        <v>5</v>
      </c>
      <c r="B17" s="17" t="s">
        <v>30</v>
      </c>
      <c r="C17" s="18" t="s">
        <v>13</v>
      </c>
      <c r="D17" s="2">
        <f t="shared" si="1"/>
        <v>105.78299999999999</v>
      </c>
      <c r="E17" s="1">
        <f>SUM(E18:E19)</f>
        <v>0</v>
      </c>
      <c r="F17" s="1">
        <f>SUM(F18:F19)</f>
        <v>0</v>
      </c>
      <c r="G17" s="4">
        <f>SUM(G18:G19)</f>
        <v>35.76</v>
      </c>
      <c r="H17" s="5">
        <f>SUM(H18:H19)</f>
        <v>70.023</v>
      </c>
    </row>
    <row r="18" spans="1:8" ht="33" customHeight="1">
      <c r="A18" s="13" t="s">
        <v>25</v>
      </c>
      <c r="B18" s="20" t="s">
        <v>12</v>
      </c>
      <c r="C18" s="21" t="s">
        <v>31</v>
      </c>
      <c r="D18" s="8">
        <f t="shared" si="1"/>
        <v>105.78299999999999</v>
      </c>
      <c r="E18" s="9">
        <v>0</v>
      </c>
      <c r="F18" s="9">
        <v>0</v>
      </c>
      <c r="G18" s="8">
        <v>35.76</v>
      </c>
      <c r="H18" s="14">
        <v>70.023</v>
      </c>
    </row>
    <row r="19" spans="1:8" ht="33" customHeight="1">
      <c r="A19" s="13" t="s">
        <v>26</v>
      </c>
      <c r="B19" s="20" t="s">
        <v>8</v>
      </c>
      <c r="C19" s="21" t="s">
        <v>31</v>
      </c>
      <c r="D19" s="15">
        <f t="shared" si="1"/>
        <v>0</v>
      </c>
      <c r="E19" s="9">
        <v>0</v>
      </c>
      <c r="F19" s="9">
        <v>0</v>
      </c>
      <c r="G19" s="15">
        <v>0</v>
      </c>
      <c r="H19" s="33">
        <v>0</v>
      </c>
    </row>
    <row r="20" spans="1:8" s="19" customFormat="1" ht="33" customHeight="1">
      <c r="A20" s="16">
        <v>6</v>
      </c>
      <c r="B20" s="17" t="s">
        <v>24</v>
      </c>
      <c r="C20" s="18" t="s">
        <v>13</v>
      </c>
      <c r="D20" s="2">
        <f t="shared" si="1"/>
        <v>653.078</v>
      </c>
      <c r="E20" s="4">
        <f>SUM(E21:E22)</f>
        <v>653.078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3" customHeight="1">
      <c r="A21" s="13" t="s">
        <v>28</v>
      </c>
      <c r="B21" s="20" t="s">
        <v>12</v>
      </c>
      <c r="C21" s="21" t="s">
        <v>31</v>
      </c>
      <c r="D21" s="8">
        <f t="shared" si="1"/>
        <v>653.078</v>
      </c>
      <c r="E21" s="10">
        <v>653.078</v>
      </c>
      <c r="F21" s="9">
        <v>0</v>
      </c>
      <c r="G21" s="15">
        <v>0</v>
      </c>
      <c r="H21" s="33">
        <v>0</v>
      </c>
    </row>
    <row r="22" spans="1:8" ht="33" customHeight="1">
      <c r="A22" s="13" t="s">
        <v>29</v>
      </c>
      <c r="B22" s="20" t="s">
        <v>8</v>
      </c>
      <c r="C22" s="21" t="s">
        <v>31</v>
      </c>
      <c r="D22" s="15">
        <f t="shared" si="1"/>
        <v>0</v>
      </c>
      <c r="E22" s="9">
        <v>0</v>
      </c>
      <c r="F22" s="9">
        <v>0</v>
      </c>
      <c r="G22" s="15">
        <v>0</v>
      </c>
      <c r="H22" s="33">
        <v>0</v>
      </c>
    </row>
    <row r="23" spans="1:8" s="19" customFormat="1" ht="33" customHeight="1" thickBot="1">
      <c r="A23" s="25"/>
      <c r="B23" s="26" t="s">
        <v>11</v>
      </c>
      <c r="C23" s="27" t="s">
        <v>13</v>
      </c>
      <c r="D23" s="3">
        <f t="shared" si="0"/>
        <v>51861.253</v>
      </c>
      <c r="E23" s="3">
        <f>E5+E8+E11+E14+E17+E20</f>
        <v>653.078</v>
      </c>
      <c r="F23" s="7">
        <f>F5+F8+F11+F14+F17+F20</f>
        <v>0</v>
      </c>
      <c r="G23" s="3">
        <f>G5+G8+G11+G14+G17+G20</f>
        <v>16747.377</v>
      </c>
      <c r="H23" s="6">
        <f>H5+H8+H11+H14+H17+H20</f>
        <v>34460.797999999995</v>
      </c>
    </row>
    <row r="29" spans="1:5" s="31" customFormat="1" ht="15">
      <c r="A29" s="28"/>
      <c r="B29" s="29"/>
      <c r="C29" s="29"/>
      <c r="D29" s="29"/>
      <c r="E29" s="30"/>
    </row>
    <row r="30" spans="1:5" s="31" customFormat="1" ht="15">
      <c r="A30" s="28"/>
      <c r="E30" s="30"/>
    </row>
    <row r="31" spans="1:5" s="31" customFormat="1" ht="15">
      <c r="A31" s="28"/>
      <c r="E31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2019-07-09T12:10:03Z</cp:lastPrinted>
  <dcterms:created xsi:type="dcterms:W3CDTF">2008-02-19T12:06:30Z</dcterms:created>
  <dcterms:modified xsi:type="dcterms:W3CDTF">2019-09-09T13:06:33Z</dcterms:modified>
  <cp:category/>
  <cp:version/>
  <cp:contentType/>
  <cp:contentStatus/>
</cp:coreProperties>
</file>